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<sst xmlns="http://schemas.openxmlformats.org/spreadsheetml/2006/main" count="77" uniqueCount="19">
  <si>
    <t>20 SPOT</t>
  </si>
  <si>
    <t>Totals:</t>
  </si>
  <si>
    <t>4-500</t>
  </si>
  <si>
    <t>BEST BET</t>
  </si>
  <si>
    <t>BONUS BA</t>
  </si>
  <si>
    <t>BOTTOM S</t>
  </si>
  <si>
    <t>EDGE S</t>
  </si>
  <si>
    <t>KINGO</t>
  </si>
  <si>
    <t>LEFT S</t>
  </si>
  <si>
    <t>LUCKY C</t>
  </si>
  <si>
    <t>PARLAY</t>
  </si>
  <si>
    <t>PENNY</t>
  </si>
  <si>
    <t>PENY</t>
  </si>
  <si>
    <t>QUARTERK</t>
  </si>
  <si>
    <t>Regular</t>
  </si>
  <si>
    <t>RIGHT S</t>
  </si>
  <si>
    <t>SPOTLITE</t>
  </si>
  <si>
    <t>TOP S</t>
  </si>
  <si>
    <t>WTAKEALL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</si>
</sst>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34.71</v>
      </c>
      <c r="D1" s="3">
        <v>13.24</v>
      </c>
      <c r="E1" s="3">
        <v>21.47</v>
      </c>
      <c r="F1" s="4">
        <v>0.11147355440000001</v>
      </c>
      <c r="G1" s="4">
        <v>0.3876072751075844</v>
      </c>
      <c r="H1" s="4">
        <v>0.0004320796066754108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1221.2</v>
      </c>
      <c r="D4" s="3">
        <v>1033.75</v>
      </c>
      <c r="E4" s="3">
        <v>187.45</v>
      </c>
      <c r="F4" s="4">
        <v>3.9219678695</v>
      </c>
      <c r="G4" s="4">
        <v>0.618191934647631</v>
      </c>
      <c r="H4" s="4">
        <v>0.024245289048720524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234.9</v>
      </c>
      <c r="D7" s="3">
        <v>144</v>
      </c>
      <c r="E7" s="3">
        <v>90.9</v>
      </c>
      <c r="F7" s="4">
        <v>0.7543975209</v>
      </c>
      <c r="G7" s="4">
        <v>0.6490262901655303</v>
      </c>
      <c r="H7" s="4">
        <v>0.004896238242998001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5</v>
      </c>
      <c r="D10" s="3">
        <v>0</v>
      </c>
      <c r="E10" s="3">
        <v>5</v>
      </c>
      <c r="F10" s="4">
        <v>0.0160578442</v>
      </c>
      <c r="G10" s="4">
        <v>0.9247935608695105</v>
      </c>
      <c r="H10" s="4">
        <v>0.00014850190917605816</v>
      </c>
    </row>
    <row r="11" spans="1:8" ht="12.75">
      <c r="A11" s="2" t="s">
        <v>4</v>
      </c>
      <c r="C11" s="3">
        <v>10</v>
      </c>
      <c r="D11" s="3">
        <v>0</v>
      </c>
      <c r="E11" s="3">
        <v>10</v>
      </c>
      <c r="F11" s="4">
        <v>0.0321156884</v>
      </c>
      <c r="G11" s="4">
        <v>0.9237368391781431</v>
      </c>
      <c r="H11" s="4">
        <v>0.0002966644449064616</v>
      </c>
    </row>
    <row r="12" ht="12.75">
      <c r="A12" s="5" t="s">
        <v>4</v>
      </c>
    </row>
    <row r="13" spans="1:6" ht="12.75">
      <c r="A13" s="6" t="s">
        <v>1</v>
      </c>
      <c r="C13" s="7">
        <f>SUBTOTAL(9,C10:C11)</f>
        <v>0</v>
      </c>
      <c r="D13" s="7">
        <f>SUBTOTAL(9,D10:D11)</f>
        <v>0</v>
      </c>
      <c r="E13" s="7">
        <f>SUBTOTAL(9,E10:E11)</f>
        <v>0</v>
      </c>
      <c r="F13" s="8">
        <f>SUBTOTAL(9,F10:F11)</f>
        <v>0</v>
      </c>
    </row>
    <row r="14" spans="1:8" ht="12.75">
      <c r="A14" s="2" t="s">
        <v>5</v>
      </c>
      <c r="C14" s="3">
        <v>1269</v>
      </c>
      <c r="D14" s="3">
        <v>968</v>
      </c>
      <c r="E14" s="3">
        <v>301</v>
      </c>
      <c r="F14" s="4">
        <v>4.0754808601</v>
      </c>
      <c r="G14" s="4">
        <v>0.8005555282959158</v>
      </c>
      <c r="H14" s="4">
        <v>0.032626487330172475</v>
      </c>
    </row>
    <row r="15" ht="12.75">
      <c r="A15" s="5" t="s">
        <v>5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136.26</v>
      </c>
      <c r="D17" s="3">
        <v>153.26</v>
      </c>
      <c r="E17" s="3">
        <v>-17</v>
      </c>
      <c r="F17" s="4">
        <v>0.4376083703</v>
      </c>
      <c r="G17" s="4">
        <v>1.362785708320419</v>
      </c>
      <c r="H17" s="4">
        <v>0.005963664328862295</v>
      </c>
    </row>
    <row r="18" ht="12.75">
      <c r="A18" s="5" t="s">
        <v>6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4.5</v>
      </c>
      <c r="D20" s="3">
        <v>0</v>
      </c>
      <c r="E20" s="3">
        <v>4.5</v>
      </c>
      <c r="F20" s="4">
        <v>0.014452059699999999</v>
      </c>
      <c r="G20" s="4">
        <v>0.7658480759746579</v>
      </c>
      <c r="H20" s="4">
        <v>0.0001106808211511589</v>
      </c>
    </row>
    <row r="21" spans="1:8" ht="12.75">
      <c r="A21" s="2" t="s">
        <v>7</v>
      </c>
      <c r="C21" s="3">
        <v>3.6</v>
      </c>
      <c r="D21" s="3">
        <v>0</v>
      </c>
      <c r="E21" s="3">
        <v>3.6</v>
      </c>
      <c r="F21" s="4">
        <v>0.011561647799999998</v>
      </c>
      <c r="G21" s="4">
        <v>0.7739096346691291</v>
      </c>
      <c r="H21" s="4">
        <v>8.947670625071139E-05</v>
      </c>
    </row>
    <row r="22" spans="1:8" ht="12.75">
      <c r="A22" s="2" t="s">
        <v>7</v>
      </c>
      <c r="C22" s="3">
        <v>0.9</v>
      </c>
      <c r="D22" s="3">
        <v>0</v>
      </c>
      <c r="E22" s="3">
        <v>0.9</v>
      </c>
      <c r="F22" s="4">
        <v>0.0028904119</v>
      </c>
      <c r="G22" s="4">
        <v>0.4345660666104565</v>
      </c>
      <c r="H22" s="4">
        <v>1.256074930267056E-05</v>
      </c>
    </row>
    <row r="23" ht="12.75">
      <c r="A23" s="5" t="s">
        <v>7</v>
      </c>
    </row>
    <row r="24" spans="1:6" ht="12.75">
      <c r="A24" s="6" t="s">
        <v>1</v>
      </c>
      <c r="C24" s="7">
        <f>SUBTOTAL(9,C20:C22)</f>
        <v>0</v>
      </c>
      <c r="D24" s="7">
        <f>SUBTOTAL(9,D20:D22)</f>
        <v>0</v>
      </c>
      <c r="E24" s="7">
        <f>SUBTOTAL(9,E20:E22)</f>
        <v>0</v>
      </c>
      <c r="F24" s="8">
        <f>SUBTOTAL(9,F20:F22)</f>
        <v>0</v>
      </c>
    </row>
    <row r="25" spans="1:8" ht="12.75">
      <c r="A25" s="2" t="s">
        <v>8</v>
      </c>
      <c r="C25" s="3">
        <v>204</v>
      </c>
      <c r="D25" s="3">
        <v>328</v>
      </c>
      <c r="E25" s="3">
        <v>-124</v>
      </c>
      <c r="F25" s="4">
        <v>0.6551600437</v>
      </c>
      <c r="G25" s="4">
        <v>0.8005555282959158</v>
      </c>
      <c r="H25" s="4">
        <v>0.005244919949026288</v>
      </c>
    </row>
    <row r="26" ht="12.75">
      <c r="A26" s="5" t="s">
        <v>8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9</v>
      </c>
      <c r="C28" s="3">
        <v>12.5</v>
      </c>
      <c r="D28" s="3">
        <v>3</v>
      </c>
      <c r="E28" s="3">
        <v>9.5</v>
      </c>
      <c r="F28" s="4">
        <v>0.0401446105</v>
      </c>
      <c r="G28" s="4">
        <v>0.6933446300534909</v>
      </c>
      <c r="H28" s="4">
        <v>0.0002783405011576399</v>
      </c>
    </row>
    <row r="29" ht="12.75">
      <c r="A29" s="5" t="s">
        <v>9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10</v>
      </c>
      <c r="C31" s="3">
        <v>6.4</v>
      </c>
      <c r="D31" s="3">
        <v>0</v>
      </c>
      <c r="E31" s="3">
        <v>6.4</v>
      </c>
      <c r="F31" s="4">
        <v>0.0205540405</v>
      </c>
      <c r="G31" s="4">
        <v>0.015031645569620222</v>
      </c>
      <c r="H31" s="4">
        <v>3.0896105181961964E-06</v>
      </c>
    </row>
    <row r="32" ht="12.75">
      <c r="A32" s="5" t="s">
        <v>10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11</v>
      </c>
      <c r="C34" s="3">
        <v>2853.8</v>
      </c>
      <c r="D34" s="3">
        <v>1795</v>
      </c>
      <c r="E34" s="3">
        <v>1058.8</v>
      </c>
      <c r="F34" s="4">
        <v>9.1651751605</v>
      </c>
      <c r="G34" s="4">
        <v>0.996752488111947</v>
      </c>
      <c r="H34" s="4">
        <v>0.0913541114521019</v>
      </c>
    </row>
    <row r="35" ht="12.75">
      <c r="A35" s="5" t="s">
        <v>11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12</v>
      </c>
      <c r="C37" s="3">
        <v>5</v>
      </c>
      <c r="D37" s="3">
        <v>0</v>
      </c>
      <c r="E37" s="3">
        <v>5</v>
      </c>
      <c r="F37" s="4">
        <v>0.0160578442</v>
      </c>
      <c r="G37" s="4">
        <v>0.996937682570594</v>
      </c>
      <c r="H37" s="4">
        <v>0.00016008669983827653</v>
      </c>
    </row>
    <row r="38" spans="1:8" ht="12.75">
      <c r="A38" s="2" t="s">
        <v>12</v>
      </c>
      <c r="C38" s="3">
        <v>7</v>
      </c>
      <c r="D38" s="3">
        <v>0.11</v>
      </c>
      <c r="E38" s="3">
        <v>6.89</v>
      </c>
      <c r="F38" s="4">
        <v>0.0224809818</v>
      </c>
      <c r="G38" s="4">
        <v>0.9965592635212889</v>
      </c>
      <c r="H38" s="4">
        <v>0.0002240363066584349</v>
      </c>
    </row>
    <row r="39" spans="1:8" ht="12.75">
      <c r="A39" s="2" t="s">
        <v>12</v>
      </c>
      <c r="C39" s="3">
        <v>1</v>
      </c>
      <c r="D39" s="3">
        <v>0.75</v>
      </c>
      <c r="E39" s="3">
        <v>0.25</v>
      </c>
      <c r="F39" s="4">
        <v>0.0032115688</v>
      </c>
      <c r="G39" s="4">
        <v>0.9969732482707166</v>
      </c>
      <c r="H39" s="4">
        <v>3.201848178580887E-05</v>
      </c>
    </row>
    <row r="40" spans="1:8" ht="12.75">
      <c r="A40" s="2" t="s">
        <v>12</v>
      </c>
      <c r="C40" s="3">
        <v>6</v>
      </c>
      <c r="D40" s="3">
        <v>1.9</v>
      </c>
      <c r="E40" s="3">
        <v>4.1</v>
      </c>
      <c r="F40" s="4">
        <v>0.019269413</v>
      </c>
      <c r="G40" s="4">
        <v>0.9961993386360475</v>
      </c>
      <c r="H40" s="4">
        <v>0.00019196176486504848</v>
      </c>
    </row>
    <row r="41" spans="1:8" ht="12.75">
      <c r="A41" s="2" t="s">
        <v>12</v>
      </c>
      <c r="C41" s="3">
        <v>273.2</v>
      </c>
      <c r="D41" s="3">
        <v>45</v>
      </c>
      <c r="E41" s="3">
        <v>228.2</v>
      </c>
      <c r="F41" s="4">
        <v>0.8774006074999999</v>
      </c>
      <c r="G41" s="4">
        <v>0.996752488111947</v>
      </c>
      <c r="H41" s="4">
        <v>0.00874551238596559</v>
      </c>
    </row>
    <row r="42" ht="12.75">
      <c r="A42" s="5" t="s">
        <v>12</v>
      </c>
    </row>
    <row r="43" spans="1:6" ht="12.75">
      <c r="A43" s="6" t="s">
        <v>1</v>
      </c>
      <c r="C43" s="7">
        <f>SUBTOTAL(9,C37:C41)</f>
        <v>0</v>
      </c>
      <c r="D43" s="7">
        <f>SUBTOTAL(9,D37:D41)</f>
        <v>0</v>
      </c>
      <c r="E43" s="7">
        <f>SUBTOTAL(9,E37:E41)</f>
        <v>0</v>
      </c>
      <c r="F43" s="8">
        <f>SUBTOTAL(9,F37:F41)</f>
        <v>0</v>
      </c>
    </row>
    <row r="44" spans="1:8" ht="12.75">
      <c r="A44" s="2" t="s">
        <v>13</v>
      </c>
      <c r="C44" s="3">
        <v>1</v>
      </c>
      <c r="D44" s="3">
        <v>0</v>
      </c>
      <c r="E44" s="3">
        <v>1</v>
      </c>
      <c r="F44" s="4">
        <v>0.0032115688</v>
      </c>
      <c r="G44" s="4">
        <v>0.923442064264849</v>
      </c>
      <c r="H44" s="4">
        <v>2.9656977222005832E-05</v>
      </c>
    </row>
    <row r="45" spans="1:8" ht="12.75">
      <c r="A45" s="2" t="s">
        <v>13</v>
      </c>
      <c r="C45" s="3">
        <v>2.25</v>
      </c>
      <c r="D45" s="3">
        <v>0</v>
      </c>
      <c r="E45" s="3">
        <v>2.25</v>
      </c>
      <c r="F45" s="4">
        <v>0.0072260298</v>
      </c>
      <c r="G45" s="4">
        <v>0.8986646265127279</v>
      </c>
      <c r="H45" s="4">
        <v>6.493777371386842E-05</v>
      </c>
    </row>
    <row r="46" spans="1:8" ht="12.75">
      <c r="A46" s="2" t="s">
        <v>13</v>
      </c>
      <c r="C46" s="3">
        <v>2.25</v>
      </c>
      <c r="D46" s="3">
        <v>0.25</v>
      </c>
      <c r="E46" s="3">
        <v>2</v>
      </c>
      <c r="F46" s="4">
        <v>0.0072260298</v>
      </c>
      <c r="G46" s="4">
        <v>0.9120610402255974</v>
      </c>
      <c r="H46" s="4">
        <v>6.590580256089167E-05</v>
      </c>
    </row>
    <row r="47" spans="1:8" ht="12.75">
      <c r="A47" s="2" t="s">
        <v>13</v>
      </c>
      <c r="C47" s="3">
        <v>2</v>
      </c>
      <c r="D47" s="3">
        <v>0.25</v>
      </c>
      <c r="E47" s="3">
        <v>1.75</v>
      </c>
      <c r="F47" s="4">
        <v>0.0064231376</v>
      </c>
      <c r="G47" s="4">
        <v>0.91097603645072</v>
      </c>
      <c r="H47" s="4">
        <v>5.8513244324255896E-05</v>
      </c>
    </row>
    <row r="48" spans="1:8" ht="12.75">
      <c r="A48" s="2" t="s">
        <v>13</v>
      </c>
      <c r="C48" s="3">
        <v>34</v>
      </c>
      <c r="D48" s="3">
        <v>4</v>
      </c>
      <c r="E48" s="3">
        <v>30</v>
      </c>
      <c r="F48" s="4">
        <v>0.1091933406</v>
      </c>
      <c r="G48" s="4">
        <v>0.9142536534112451</v>
      </c>
      <c r="H48" s="4">
        <v>0.000998304105717284</v>
      </c>
    </row>
    <row r="49" spans="1:8" ht="12.75">
      <c r="A49" s="2" t="s">
        <v>13</v>
      </c>
      <c r="C49" s="3">
        <v>1</v>
      </c>
      <c r="D49" s="3">
        <v>0</v>
      </c>
      <c r="E49" s="3">
        <v>1</v>
      </c>
      <c r="F49" s="4">
        <v>0.0032115688</v>
      </c>
      <c r="G49" s="4">
        <v>0.8906407569795288</v>
      </c>
      <c r="H49" s="4">
        <v>2.860354067123837E-05</v>
      </c>
    </row>
    <row r="50" ht="12.75">
      <c r="A50" s="5" t="s">
        <v>13</v>
      </c>
    </row>
    <row r="51" spans="1:6" ht="12.75">
      <c r="A51" s="6" t="s">
        <v>1</v>
      </c>
      <c r="C51" s="7">
        <f>SUBTOTAL(9,C44:C49)</f>
        <v>0</v>
      </c>
      <c r="D51" s="7">
        <f>SUBTOTAL(9,D44:D49)</f>
        <v>0</v>
      </c>
      <c r="E51" s="7">
        <f>SUBTOTAL(9,E44:E49)</f>
        <v>0</v>
      </c>
      <c r="F51" s="8">
        <f>SUBTOTAL(9,F44:F49)</f>
        <v>0</v>
      </c>
    </row>
    <row r="52" spans="1:8" ht="12.75">
      <c r="A52" s="2" t="s">
        <v>14</v>
      </c>
      <c r="C52" s="3">
        <v>5.3</v>
      </c>
      <c r="D52" s="3">
        <v>0</v>
      </c>
      <c r="E52" s="3">
        <v>5.3</v>
      </c>
      <c r="F52" s="4">
        <v>0.0170213148</v>
      </c>
      <c r="G52" s="4">
        <v>0.75</v>
      </c>
      <c r="H52" s="4">
        <v>0.000127659861</v>
      </c>
    </row>
    <row r="53" spans="1:8" ht="12.75">
      <c r="A53" s="2" t="s">
        <v>14</v>
      </c>
      <c r="C53" s="3">
        <v>11.5</v>
      </c>
      <c r="D53" s="3">
        <v>15</v>
      </c>
      <c r="E53" s="3">
        <v>-3.5</v>
      </c>
      <c r="F53" s="4">
        <v>0.0369330416</v>
      </c>
      <c r="G53" s="4">
        <v>0.721518987341772</v>
      </c>
      <c r="H53" s="4">
        <v>0.00026647890774683544</v>
      </c>
    </row>
    <row r="54" spans="1:8" ht="12.75">
      <c r="A54" s="2" t="s">
        <v>14</v>
      </c>
      <c r="C54" s="3">
        <v>42</v>
      </c>
      <c r="D54" s="3">
        <v>0</v>
      </c>
      <c r="E54" s="3">
        <v>42</v>
      </c>
      <c r="F54" s="4">
        <v>0.1348858913</v>
      </c>
      <c r="G54" s="4">
        <v>0.7076436222005844</v>
      </c>
      <c r="H54" s="4">
        <v>0.0009545114070328629</v>
      </c>
    </row>
    <row r="55" spans="1:8" ht="12.75">
      <c r="A55" s="2" t="s">
        <v>14</v>
      </c>
      <c r="C55" s="3">
        <v>43.5</v>
      </c>
      <c r="D55" s="3">
        <v>7.1</v>
      </c>
      <c r="E55" s="3">
        <v>36.4</v>
      </c>
      <c r="F55" s="4">
        <v>0.1397032446</v>
      </c>
      <c r="G55" s="4">
        <v>0.6811542887492252</v>
      </c>
      <c r="H55" s="4">
        <v>0.0009515946421147205</v>
      </c>
    </row>
    <row r="56" spans="1:8" ht="12.75">
      <c r="A56" s="2" t="s">
        <v>14</v>
      </c>
      <c r="C56" s="3">
        <v>25</v>
      </c>
      <c r="D56" s="3">
        <v>15</v>
      </c>
      <c r="E56" s="3">
        <v>10</v>
      </c>
      <c r="F56" s="4">
        <v>0.080289221</v>
      </c>
      <c r="G56" s="4">
        <v>0.7030153390912887</v>
      </c>
      <c r="H56" s="4">
        <v>0.0005644455392669043</v>
      </c>
    </row>
    <row r="57" spans="1:8" ht="12.75">
      <c r="A57" s="2" t="s">
        <v>14</v>
      </c>
      <c r="C57" s="3">
        <v>6.5</v>
      </c>
      <c r="D57" s="3">
        <v>2.75</v>
      </c>
      <c r="E57" s="3">
        <v>3.75</v>
      </c>
      <c r="F57" s="4">
        <v>0.0208751974</v>
      </c>
      <c r="G57" s="4">
        <v>0.6993847924227672</v>
      </c>
      <c r="H57" s="4">
        <v>0.00014599795600383288</v>
      </c>
    </row>
    <row r="58" spans="1:8" ht="12.75">
      <c r="A58" s="2" t="s">
        <v>14</v>
      </c>
      <c r="C58" s="3">
        <v>1</v>
      </c>
      <c r="D58" s="3">
        <v>0</v>
      </c>
      <c r="E58" s="3">
        <v>1</v>
      </c>
      <c r="F58" s="4">
        <v>0.0032115688</v>
      </c>
      <c r="G58" s="4">
        <v>0.6642201929873158</v>
      </c>
      <c r="H58" s="4">
        <v>2.1331888481280426E-05</v>
      </c>
    </row>
    <row r="59" spans="1:8" ht="12.75">
      <c r="A59" s="2" t="s">
        <v>14</v>
      </c>
      <c r="C59" s="3">
        <v>1.9</v>
      </c>
      <c r="D59" s="3">
        <v>0</v>
      </c>
      <c r="E59" s="3">
        <v>1.9</v>
      </c>
      <c r="F59" s="4">
        <v>0.006101980699999999</v>
      </c>
      <c r="G59" s="4">
        <v>0.6719287860828971</v>
      </c>
      <c r="H59" s="4">
        <v>4.1000964844522664E-05</v>
      </c>
    </row>
    <row r="60" ht="12.75">
      <c r="A60" s="5" t="s">
        <v>14</v>
      </c>
    </row>
    <row r="61" spans="1:6" ht="12.75">
      <c r="A61" s="6" t="s">
        <v>1</v>
      </c>
      <c r="C61" s="7">
        <f>SUBTOTAL(9,C52:C59)</f>
        <v>0</v>
      </c>
      <c r="D61" s="7">
        <f>SUBTOTAL(9,D52:D59)</f>
        <v>0</v>
      </c>
      <c r="E61" s="7">
        <f>SUBTOTAL(9,E52:E59)</f>
        <v>0</v>
      </c>
      <c r="F61" s="8">
        <f>SUBTOTAL(9,F52:F59)</f>
        <v>0</v>
      </c>
    </row>
    <row r="62" spans="1:8" ht="12.75">
      <c r="A62" s="2" t="s">
        <v>15</v>
      </c>
      <c r="C62" s="3">
        <v>174</v>
      </c>
      <c r="D62" s="3">
        <v>26</v>
      </c>
      <c r="E62" s="3">
        <v>148</v>
      </c>
      <c r="F62" s="4">
        <v>0.5588129784</v>
      </c>
      <c r="G62" s="4">
        <v>0.8005555282959158</v>
      </c>
      <c r="H62" s="4">
        <v>0.004473608191416261</v>
      </c>
    </row>
    <row r="63" ht="12.75">
      <c r="A63" s="5" t="s">
        <v>15</v>
      </c>
    </row>
    <row r="64" spans="1:6" ht="12.75">
      <c r="A64" s="6" t="s">
        <v>1</v>
      </c>
      <c r="C64" s="7">
        <f>SUBTOTAL(9,C62:C62)</f>
        <v>0</v>
      </c>
      <c r="D64" s="7">
        <f>SUBTOTAL(9,D62:D62)</f>
        <v>0</v>
      </c>
      <c r="E64" s="7">
        <f>SUBTOTAL(9,E62:E62)</f>
        <v>0</v>
      </c>
      <c r="F64" s="8">
        <f>SUBTOTAL(9,F62:F62)</f>
        <v>0</v>
      </c>
    </row>
    <row r="65" spans="1:8" ht="12.75">
      <c r="A65" s="2" t="s">
        <v>16</v>
      </c>
      <c r="C65" s="3">
        <v>9579.42</v>
      </c>
      <c r="D65" s="3">
        <v>7223.8</v>
      </c>
      <c r="E65" s="3">
        <v>2355.62</v>
      </c>
      <c r="F65" s="4">
        <v>30.7649667939</v>
      </c>
      <c r="G65" s="4">
        <v>0.5</v>
      </c>
      <c r="H65" s="4">
        <v>0.1538248339695</v>
      </c>
    </row>
    <row r="66" spans="1:8" ht="12.75">
      <c r="A66" s="2" t="s">
        <v>16</v>
      </c>
      <c r="C66" s="3">
        <v>7635.15</v>
      </c>
      <c r="D66" s="3">
        <v>6411.9</v>
      </c>
      <c r="E66" s="3">
        <v>1223.25</v>
      </c>
      <c r="F66" s="4">
        <v>24.520809842</v>
      </c>
      <c r="G66" s="4">
        <v>0.5015822784810119</v>
      </c>
      <c r="H66" s="4">
        <v>0.12299203670749982</v>
      </c>
    </row>
    <row r="67" spans="1:8" ht="12.75">
      <c r="A67" s="2" t="s">
        <v>16</v>
      </c>
      <c r="C67" s="3">
        <v>2894.54</v>
      </c>
      <c r="D67" s="3">
        <v>1629.29</v>
      </c>
      <c r="E67" s="3">
        <v>1265.25</v>
      </c>
      <c r="F67" s="4">
        <v>9.2960144751</v>
      </c>
      <c r="G67" s="4">
        <v>0.5409388997078872</v>
      </c>
      <c r="H67" s="4">
        <v>0.050285758418291866</v>
      </c>
    </row>
    <row r="68" spans="1:8" ht="12.75">
      <c r="A68" s="2" t="s">
        <v>16</v>
      </c>
      <c r="C68" s="3">
        <v>1097.5</v>
      </c>
      <c r="D68" s="3">
        <v>587.08</v>
      </c>
      <c r="E68" s="3">
        <v>510.42</v>
      </c>
      <c r="F68" s="4">
        <v>3.5246968038</v>
      </c>
      <c r="G68" s="4">
        <v>0.5230993310486982</v>
      </c>
      <c r="H68" s="4">
        <v>0.01843766540217265</v>
      </c>
    </row>
    <row r="69" spans="1:8" ht="12.75">
      <c r="A69" s="2" t="s">
        <v>16</v>
      </c>
      <c r="C69" s="3">
        <v>190.65</v>
      </c>
      <c r="D69" s="3">
        <v>16.7</v>
      </c>
      <c r="E69" s="3">
        <v>173.95</v>
      </c>
      <c r="F69" s="4">
        <v>0.6122855996</v>
      </c>
      <c r="G69" s="4">
        <v>0.45301804366519494</v>
      </c>
      <c r="H69" s="4">
        <v>0.0027737642449516286</v>
      </c>
    </row>
    <row r="70" ht="12.75">
      <c r="A70" s="5" t="s">
        <v>16</v>
      </c>
    </row>
    <row r="71" spans="1:6" ht="12.75">
      <c r="A71" s="6" t="s">
        <v>1</v>
      </c>
      <c r="C71" s="7">
        <f>SUBTOTAL(9,C65:C69)</f>
        <v>0</v>
      </c>
      <c r="D71" s="7">
        <f>SUBTOTAL(9,D65:D69)</f>
        <v>0</v>
      </c>
      <c r="E71" s="7">
        <f>SUBTOTAL(9,E65:E69)</f>
        <v>0</v>
      </c>
      <c r="F71" s="8">
        <f>SUBTOTAL(9,F65:F69)</f>
        <v>0</v>
      </c>
    </row>
    <row r="72" spans="1:8" ht="12.75">
      <c r="A72" s="2" t="s">
        <v>17</v>
      </c>
      <c r="C72" s="3">
        <v>2989</v>
      </c>
      <c r="D72" s="3">
        <v>2432</v>
      </c>
      <c r="E72" s="3">
        <v>557</v>
      </c>
      <c r="F72" s="4">
        <v>9.5993792679</v>
      </c>
      <c r="G72" s="4">
        <v>0.8005555282959158</v>
      </c>
      <c r="H72" s="4">
        <v>0.07684836141126544</v>
      </c>
    </row>
    <row r="73" ht="12.75">
      <c r="A73" s="5" t="s">
        <v>17</v>
      </c>
    </row>
    <row r="74" spans="1:6" ht="12.75">
      <c r="A74" s="6" t="s">
        <v>1</v>
      </c>
      <c r="C74" s="7">
        <f>SUBTOTAL(9,C72:C72)</f>
        <v>0</v>
      </c>
      <c r="D74" s="7">
        <f>SUBTOTAL(9,D72:D72)</f>
        <v>0</v>
      </c>
      <c r="E74" s="7">
        <f>SUBTOTAL(9,E72:E72)</f>
        <v>0</v>
      </c>
      <c r="F74" s="8">
        <f>SUBTOTAL(9,F72:F72)</f>
        <v>0</v>
      </c>
    </row>
    <row r="75" spans="1:8" ht="12.75">
      <c r="A75" s="2" t="s">
        <v>18</v>
      </c>
      <c r="C75" s="3">
        <v>109</v>
      </c>
      <c r="D75" s="3">
        <v>0</v>
      </c>
      <c r="E75" s="3">
        <v>109</v>
      </c>
      <c r="F75" s="4">
        <v>0.3500610037</v>
      </c>
      <c r="G75" s="4">
        <v>-0.32302823758520605</v>
      </c>
      <c r="H75" s="4">
        <v>-0.0011307958907251932</v>
      </c>
    </row>
    <row r="76" ht="12.75">
      <c r="A76" s="5" t="s">
        <v>18</v>
      </c>
    </row>
    <row r="77" spans="1:6" ht="12.75">
      <c r="A77" s="6" t="s">
        <v>1</v>
      </c>
      <c r="C77" s="7">
        <f>SUBTOTAL(9,C75:C75)</f>
        <v>0</v>
      </c>
      <c r="D77" s="7">
        <f>SUBTOTAL(9,D75:D75)</f>
        <v>0</v>
      </c>
      <c r="E77" s="7">
        <f>SUBTOTAL(9,E75:E75)</f>
        <v>0</v>
      </c>
      <c r="F77" s="8">
        <f>SUBTOTAL(9,F75:F75)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