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" windowWidth="7488" windowHeight="4140" activeTab="0"/>
  </bookViews>
  <sheets>
    <sheet name="MonthlySpotActionReport.rpt" sheetId="1" r:id="rId1"/>
  </sheets>
  <definedNames/>
  <calcPr fullCalcOnLoad="1"/>
</workbook>
</file>

<file path=xl/sharedStrings.xml><?xml version="1.0" encoding="utf-8"?>
<sst xmlns="http://schemas.openxmlformats.org/spreadsheetml/2006/main" count="54" uniqueCount="11">
  <si>
    <t>20 SPOT</t>
  </si>
  <si>
    <t>Totals:</t>
  </si>
  <si>
    <t>BONUS BA</t>
  </si>
  <si>
    <t>MEAN GR</t>
  </si>
  <si>
    <t>MONEYBAL</t>
  </si>
  <si>
    <t>PENNY</t>
  </si>
  <si>
    <t>PENY</t>
  </si>
  <si>
    <t>Regular</t>
  </si>
  <si>
    <t>SPOTLITE</t>
  </si>
  <si>
    <t>TOP S</t>
  </si>
  <si>
    <t>VERTABOX</t>
  </si>
</sst>
</file>

<file path=xl/styles.xml><?xml version="1.0" encoding="utf-8"?>
<styleSheet xmlns="http://schemas.openxmlformats.org/spreadsheetml/2006/main">
  <numFmts count="2">
    <numFmt numFmtId="50" formatCode="$#,##0.00_);($#,##0.00)"/>
    <numFmt numFmtId="51" formatCode="#,##0.00_);-#,##0.00"/>
  </numFmts>
  <fonts count="3">
    <font>
      <sz val="10"/>
      <color indexed="8"/>
      <name val="MS Sans Serif"/>
      <family val="0"/>
    </font>
    <font>
      <sz val="9.95"/>
      <color indexed="8"/>
      <name val="Times New Roman"/>
      <family val="0"/>
    </font>
    <font>
      <b/>
      <sz val="9.95"/>
      <color indexed="8"/>
      <name val="Times New Roman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">
    <xf numFmtId="0" fontId="0" fillId="0" borderId="0" xfId="0" applyNumberFormat="1" applyFill="1" applyBorder="1" applyAlignment="1" applyProtection="1">
      <alignment/>
      <protection/>
    </xf>
    <xf numFmtId="0" fontId="0" fillId="0" borderId="0" xfId="0" applyAlignment="1">
      <alignment vertical="center"/>
    </xf>
    <xf numFmtId="0" fontId="1" fillId="0" borderId="0" xfId="0" applyAlignment="1">
      <alignment vertical="center"/>
    </xf>
    <xf numFmtId="50" fontId="1" fillId="0" borderId="0" xfId="0" applyAlignment="1">
      <alignment horizontal="right" vertical="center"/>
    </xf>
    <xf numFmtId="51" fontId="1" fillId="0" borderId="0" xfId="0" applyAlignment="1">
      <alignment horizontal="right" vertical="center"/>
    </xf>
    <xf numFmtId="0" fontId="2" fillId="0" borderId="0" xfId="0" applyAlignment="1">
      <alignment vertical="center"/>
    </xf>
    <xf numFmtId="0" fontId="2" fillId="0" borderId="0" xfId="0" applyAlignment="1">
      <alignment horizontal="left" vertical="center"/>
    </xf>
    <xf numFmtId="7" fontId="2" fillId="0" borderId="0" xfId="0" applyAlignment="1">
      <alignment horizontal="right" vertical="center"/>
    </xf>
    <xf numFmtId="4" fontId="2" fillId="0" borderId="0" xfId="0" applyAlignment="1">
      <alignment horizontal="righ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54"/>
  <sheetViews>
    <sheetView tabSelected="1" defaultGridColor="0" colorId="0" workbookViewId="0" topLeftCell="A1"/>
  </sheetViews>
  <sheetFormatPr defaultColWidth="11.421875" defaultRowHeight="12.75"/>
  <sheetData>
    <row r="1" spans="1:8" ht="12.75">
      <c r="A1" s="2" t="s">
        <v>0</v>
      </c>
      <c r="C1" s="3">
        <v>40</v>
      </c>
      <c r="D1" s="3">
        <v>20</v>
      </c>
      <c r="E1" s="3">
        <v>20</v>
      </c>
      <c r="F1" s="4">
        <v>1.791753454</v>
      </c>
      <c r="G1" s="4">
        <v>-0.2934513530417333</v>
      </c>
      <c r="H1" s="4">
        <v>-0.005257924753934991</v>
      </c>
    </row>
    <row r="3" spans="1:6" ht="12.75">
      <c r="A3" s="5" t="s">
        <v>0</v>
      </c>
      <c r="B3" s="6" t="s">
        <v>1</v>
      </c>
      <c r="C3" s="7">
        <f>SUBTOTAL(9,C1:C1)</f>
        <v>0</v>
      </c>
      <c r="D3" s="7">
        <f>SUBTOTAL(9,D1:D1)</f>
        <v>0</v>
      </c>
      <c r="E3" s="7">
        <f>SUBTOTAL(9,E1:E1)</f>
        <v>0</v>
      </c>
      <c r="F3" s="8">
        <f>SUBTOTAL(9,F1:F1)</f>
        <v>0</v>
      </c>
    </row>
    <row r="4" spans="1:8" ht="12.75">
      <c r="A4" s="2" t="s">
        <v>2</v>
      </c>
      <c r="C4" s="3">
        <v>9.75</v>
      </c>
      <c r="D4" s="3">
        <v>6</v>
      </c>
      <c r="E4" s="3">
        <v>3.75</v>
      </c>
      <c r="F4" s="4">
        <v>0.436739904</v>
      </c>
      <c r="G4" s="4">
        <v>0.9303797468354434</v>
      </c>
      <c r="H4" s="4">
        <v>0.004063339613164559</v>
      </c>
    </row>
    <row r="5" spans="1:8" ht="12.75">
      <c r="A5" s="2" t="s">
        <v>2</v>
      </c>
      <c r="C5" s="3">
        <v>9.75</v>
      </c>
      <c r="D5" s="3">
        <v>0.5</v>
      </c>
      <c r="E5" s="3">
        <v>9.25</v>
      </c>
      <c r="F5" s="4">
        <v>0.436739904</v>
      </c>
      <c r="G5" s="4">
        <v>0.9309203454773073</v>
      </c>
      <c r="H5" s="4">
        <v>0.004065700623154061</v>
      </c>
    </row>
    <row r="6" spans="1:8" ht="12.75">
      <c r="A6" s="2" t="s">
        <v>2</v>
      </c>
      <c r="C6" s="3">
        <v>3.25</v>
      </c>
      <c r="D6" s="3">
        <v>0</v>
      </c>
      <c r="E6" s="3">
        <v>3.25</v>
      </c>
      <c r="F6" s="4">
        <v>0.145579968</v>
      </c>
      <c r="G6" s="4">
        <v>0.9307401459300193</v>
      </c>
      <c r="H6" s="4">
        <v>0.0013549712066080754</v>
      </c>
    </row>
    <row r="8" spans="1:6" ht="12.75">
      <c r="A8" s="5" t="s">
        <v>2</v>
      </c>
      <c r="B8" s="6" t="s">
        <v>1</v>
      </c>
      <c r="C8" s="7">
        <f>SUBTOTAL(9,C4:C6)</f>
        <v>0</v>
      </c>
      <c r="D8" s="7">
        <f>SUBTOTAL(9,D4:D6)</f>
        <v>0</v>
      </c>
      <c r="E8" s="7">
        <f>SUBTOTAL(9,E4:E6)</f>
        <v>0</v>
      </c>
      <c r="F8" s="8">
        <f>SUBTOTAL(9,F4:F6)</f>
        <v>0</v>
      </c>
    </row>
    <row r="9" spans="1:8" ht="12.75">
      <c r="A9" s="2" t="s">
        <v>3</v>
      </c>
      <c r="C9" s="3">
        <v>15</v>
      </c>
      <c r="D9" s="3">
        <v>15</v>
      </c>
      <c r="E9" s="3">
        <v>0</v>
      </c>
      <c r="F9" s="4">
        <v>0.6719075450000002</v>
      </c>
      <c r="G9" s="4">
        <v>0.9303797468354434</v>
      </c>
      <c r="H9" s="4">
        <v>0.006251291716139244</v>
      </c>
    </row>
    <row r="10" spans="1:8" ht="12.75">
      <c r="A10" s="2" t="s">
        <v>3</v>
      </c>
      <c r="C10" s="3">
        <v>82.5</v>
      </c>
      <c r="D10" s="3">
        <v>108.25</v>
      </c>
      <c r="E10" s="3">
        <v>-25.75</v>
      </c>
      <c r="F10" s="4">
        <v>3.6954915</v>
      </c>
      <c r="G10" s="4">
        <v>0.9511927945472248</v>
      </c>
      <c r="H10" s="4">
        <v>0.03515124887110516</v>
      </c>
    </row>
    <row r="11" spans="1:8" ht="12.75">
      <c r="A11" s="2" t="s">
        <v>3</v>
      </c>
      <c r="C11" s="3">
        <v>78.5</v>
      </c>
      <c r="D11" s="3">
        <v>65.5</v>
      </c>
      <c r="E11" s="3">
        <v>13</v>
      </c>
      <c r="F11" s="4">
        <v>3.516316154</v>
      </c>
      <c r="G11" s="4">
        <v>0.9401105223890034</v>
      </c>
      <c r="H11" s="4">
        <v>0.03305725816421831</v>
      </c>
    </row>
    <row r="12" spans="1:8" ht="12.75">
      <c r="A12" s="2" t="s">
        <v>3</v>
      </c>
      <c r="C12" s="3">
        <v>8</v>
      </c>
      <c r="D12" s="3">
        <v>2.75</v>
      </c>
      <c r="E12" s="3">
        <v>5.25</v>
      </c>
      <c r="F12" s="4">
        <v>0.35835069</v>
      </c>
      <c r="G12" s="4">
        <v>0.9370518721784546</v>
      </c>
      <c r="H12" s="4">
        <v>0.0033579318496094112</v>
      </c>
    </row>
    <row r="13" spans="1:8" ht="12.75">
      <c r="A13" s="2" t="s">
        <v>3</v>
      </c>
      <c r="C13" s="3">
        <v>50</v>
      </c>
      <c r="D13" s="3">
        <v>32</v>
      </c>
      <c r="E13" s="3">
        <v>18</v>
      </c>
      <c r="F13" s="4">
        <v>2.239691818</v>
      </c>
      <c r="G13" s="4">
        <v>0.9302242061735733</v>
      </c>
      <c r="H13" s="4">
        <v>0.020834155434724968</v>
      </c>
    </row>
    <row r="14" spans="1:8" ht="12.75">
      <c r="A14" s="2" t="s">
        <v>3</v>
      </c>
      <c r="C14" s="3">
        <v>22</v>
      </c>
      <c r="D14" s="3">
        <v>0</v>
      </c>
      <c r="E14" s="3">
        <v>22</v>
      </c>
      <c r="F14" s="4">
        <v>0.9854644</v>
      </c>
      <c r="G14" s="4">
        <v>0.9429445478951287</v>
      </c>
      <c r="H14" s="4">
        <v>0.009292382831247442</v>
      </c>
    </row>
    <row r="15" spans="1:8" ht="12.75">
      <c r="A15" s="2" t="s">
        <v>3</v>
      </c>
      <c r="C15" s="3">
        <v>4</v>
      </c>
      <c r="D15" s="3">
        <v>0</v>
      </c>
      <c r="E15" s="3">
        <v>4</v>
      </c>
      <c r="F15" s="4">
        <v>0.179175345</v>
      </c>
      <c r="G15" s="4">
        <v>0.9369807063055151</v>
      </c>
      <c r="H15" s="4">
        <v>0.0016788384131063438</v>
      </c>
    </row>
    <row r="17" spans="1:6" ht="12.75">
      <c r="A17" s="5" t="s">
        <v>3</v>
      </c>
      <c r="B17" s="6" t="s">
        <v>1</v>
      </c>
      <c r="C17" s="7">
        <f>SUBTOTAL(9,C9:C15)</f>
        <v>0</v>
      </c>
      <c r="D17" s="7">
        <f>SUBTOTAL(9,D9:D15)</f>
        <v>0</v>
      </c>
      <c r="E17" s="7">
        <f>SUBTOTAL(9,E9:E15)</f>
        <v>0</v>
      </c>
      <c r="F17" s="8">
        <f>SUBTOTAL(9,F9:F15)</f>
        <v>0</v>
      </c>
    </row>
    <row r="18" spans="1:8" ht="12.75">
      <c r="A18" s="2" t="s">
        <v>4</v>
      </c>
      <c r="C18" s="3">
        <v>190</v>
      </c>
      <c r="D18" s="3">
        <v>118</v>
      </c>
      <c r="E18" s="3">
        <v>72</v>
      </c>
      <c r="F18" s="4">
        <v>8.510828909</v>
      </c>
      <c r="G18" s="4">
        <v>0.513145082765337</v>
      </c>
      <c r="H18" s="4">
        <v>0.043672900049104284</v>
      </c>
    </row>
    <row r="20" spans="1:6" ht="12.75">
      <c r="A20" s="5" t="s">
        <v>4</v>
      </c>
      <c r="B20" s="6" t="s">
        <v>1</v>
      </c>
      <c r="C20" s="7">
        <f>SUBTOTAL(9,C18:C18)</f>
        <v>0</v>
      </c>
      <c r="D20" s="7">
        <f>SUBTOTAL(9,D18:D18)</f>
        <v>0</v>
      </c>
      <c r="E20" s="7">
        <f>SUBTOTAL(9,E18:E18)</f>
        <v>0</v>
      </c>
      <c r="F20" s="8">
        <f>SUBTOTAL(9,F18:F18)</f>
        <v>0</v>
      </c>
    </row>
    <row r="21" spans="1:8" ht="12.75">
      <c r="A21" s="2" t="s">
        <v>5</v>
      </c>
      <c r="C21" s="3">
        <v>87.4</v>
      </c>
      <c r="D21" s="3">
        <v>16.1</v>
      </c>
      <c r="E21" s="3">
        <v>71.3</v>
      </c>
      <c r="F21" s="4">
        <v>3.9149812979999994</v>
      </c>
      <c r="G21" s="4">
        <v>0.9965733131798677</v>
      </c>
      <c r="H21" s="4">
        <v>0.03901565883185079</v>
      </c>
    </row>
    <row r="23" spans="1:6" ht="12.75">
      <c r="A23" s="5" t="s">
        <v>5</v>
      </c>
      <c r="B23" s="6" t="s">
        <v>1</v>
      </c>
      <c r="C23" s="7">
        <f>SUBTOTAL(9,C21:C21)</f>
        <v>0</v>
      </c>
      <c r="D23" s="7">
        <f>SUBTOTAL(9,D21:D21)</f>
        <v>0</v>
      </c>
      <c r="E23" s="7">
        <f>SUBTOTAL(9,E21:E21)</f>
        <v>0</v>
      </c>
      <c r="F23" s="8">
        <f>SUBTOTAL(9,F21:F21)</f>
        <v>0</v>
      </c>
    </row>
    <row r="24" spans="1:8" ht="12.75">
      <c r="A24" s="2" t="s">
        <v>6</v>
      </c>
      <c r="C24" s="3">
        <v>57</v>
      </c>
      <c r="D24" s="3">
        <v>9.8</v>
      </c>
      <c r="E24" s="3">
        <v>47.2</v>
      </c>
      <c r="F24" s="4">
        <v>2.553248672</v>
      </c>
      <c r="G24" s="4">
        <v>0.9965733131798677</v>
      </c>
      <c r="H24" s="4">
        <v>0.025444994884271373</v>
      </c>
    </row>
    <row r="26" spans="1:6" ht="12.75">
      <c r="A26" s="5" t="s">
        <v>6</v>
      </c>
      <c r="B26" s="6" t="s">
        <v>1</v>
      </c>
      <c r="C26" s="7">
        <f>SUBTOTAL(9,C24:C24)</f>
        <v>0</v>
      </c>
      <c r="D26" s="7">
        <f>SUBTOTAL(9,D24:D24)</f>
        <v>0</v>
      </c>
      <c r="E26" s="7">
        <f>SUBTOTAL(9,E24:E24)</f>
        <v>0</v>
      </c>
      <c r="F26" s="8">
        <f>SUBTOTAL(9,F24:F24)</f>
        <v>0</v>
      </c>
    </row>
    <row r="27" spans="1:8" ht="12.75">
      <c r="A27" s="2" t="s">
        <v>7</v>
      </c>
      <c r="C27" s="3">
        <v>15</v>
      </c>
      <c r="D27" s="3">
        <v>3</v>
      </c>
      <c r="E27" s="3">
        <v>12</v>
      </c>
      <c r="F27" s="4">
        <v>0.6719075450000002</v>
      </c>
      <c r="G27" s="4">
        <v>0.75</v>
      </c>
      <c r="H27" s="4">
        <v>0.005039306587500001</v>
      </c>
    </row>
    <row r="28" spans="1:8" ht="12.75">
      <c r="A28" s="2" t="s">
        <v>7</v>
      </c>
      <c r="C28" s="3">
        <v>115.25</v>
      </c>
      <c r="D28" s="3">
        <v>36</v>
      </c>
      <c r="E28" s="3">
        <v>79.25</v>
      </c>
      <c r="F28" s="4">
        <v>5.162489641</v>
      </c>
      <c r="G28" s="4">
        <v>0.721518987341772</v>
      </c>
      <c r="H28" s="4">
        <v>0.037248342979367084</v>
      </c>
    </row>
    <row r="29" spans="1:8" ht="12.75">
      <c r="A29" s="2" t="s">
        <v>7</v>
      </c>
      <c r="C29" s="3">
        <v>696.5</v>
      </c>
      <c r="D29" s="3">
        <v>311.1</v>
      </c>
      <c r="E29" s="3">
        <v>385.4</v>
      </c>
      <c r="F29" s="4">
        <v>31.19890703</v>
      </c>
      <c r="G29" s="4">
        <v>0.7631450827653354</v>
      </c>
      <c r="H29" s="4">
        <v>0.23809292487597358</v>
      </c>
    </row>
    <row r="30" spans="1:8" ht="12.75">
      <c r="A30" s="2" t="s">
        <v>7</v>
      </c>
      <c r="C30" s="3">
        <v>287.75</v>
      </c>
      <c r="D30" s="3">
        <v>83.57</v>
      </c>
      <c r="E30" s="3">
        <v>204.18</v>
      </c>
      <c r="F30" s="4">
        <v>12.889426414000003</v>
      </c>
      <c r="G30" s="4">
        <v>0.7442241303000792</v>
      </c>
      <c r="H30" s="4">
        <v>0.09592622163026018</v>
      </c>
    </row>
    <row r="31" spans="1:8" ht="12.75">
      <c r="A31" s="2" t="s">
        <v>7</v>
      </c>
      <c r="C31" s="3">
        <v>69.75</v>
      </c>
      <c r="D31" s="3">
        <v>0.89</v>
      </c>
      <c r="E31" s="3">
        <v>68.86</v>
      </c>
      <c r="F31" s="4">
        <v>3.1243700860000003</v>
      </c>
      <c r="G31" s="4">
        <v>0.7594462499525796</v>
      </c>
      <c r="H31" s="4">
        <v>0.023727911452767193</v>
      </c>
    </row>
    <row r="32" spans="1:8" ht="12.75">
      <c r="A32" s="2" t="s">
        <v>7</v>
      </c>
      <c r="C32" s="3">
        <v>69.75</v>
      </c>
      <c r="D32" s="3">
        <v>10.5</v>
      </c>
      <c r="E32" s="3">
        <v>59.25</v>
      </c>
      <c r="F32" s="4">
        <v>3.1243700860000003</v>
      </c>
      <c r="G32" s="4">
        <v>0.7315342884963133</v>
      </c>
      <c r="H32" s="4">
        <v>0.022855838478611758</v>
      </c>
    </row>
    <row r="33" spans="1:8" ht="12.75">
      <c r="A33" s="2" t="s">
        <v>7</v>
      </c>
      <c r="C33" s="3">
        <v>16.75</v>
      </c>
      <c r="D33" s="3">
        <v>5.5</v>
      </c>
      <c r="E33" s="3">
        <v>11.25</v>
      </c>
      <c r="F33" s="4">
        <v>0.750296759</v>
      </c>
      <c r="G33" s="4">
        <v>0.7130121845311699</v>
      </c>
      <c r="H33" s="4">
        <v>0.005349707311812467</v>
      </c>
    </row>
    <row r="34" spans="1:8" ht="12.75">
      <c r="A34" s="2" t="s">
        <v>7</v>
      </c>
      <c r="C34" s="3">
        <v>5.48</v>
      </c>
      <c r="D34" s="3">
        <v>2000</v>
      </c>
      <c r="E34" s="3">
        <v>-1994.52</v>
      </c>
      <c r="F34" s="4">
        <v>0.245470223</v>
      </c>
      <c r="G34" s="4">
        <v>0.7394335506698938</v>
      </c>
      <c r="H34" s="4">
        <v>0.001815089185766206</v>
      </c>
    </row>
    <row r="35" spans="1:8" ht="12.75">
      <c r="A35" s="2" t="s">
        <v>7</v>
      </c>
      <c r="C35" s="3">
        <v>19.75</v>
      </c>
      <c r="D35" s="3">
        <v>2</v>
      </c>
      <c r="E35" s="3">
        <v>17.75</v>
      </c>
      <c r="F35" s="4">
        <v>0.8846782680000002</v>
      </c>
      <c r="G35" s="4">
        <v>0.7423640859396005</v>
      </c>
      <c r="H35" s="4">
        <v>0.00656753373774449</v>
      </c>
    </row>
    <row r="36" spans="1:8" ht="12.75">
      <c r="A36" s="2" t="s">
        <v>7</v>
      </c>
      <c r="C36" s="3">
        <v>25</v>
      </c>
      <c r="D36" s="3">
        <v>22</v>
      </c>
      <c r="E36" s="3">
        <v>3</v>
      </c>
      <c r="F36" s="4">
        <v>1.119845909</v>
      </c>
      <c r="G36" s="4">
        <v>0.7221181849218483</v>
      </c>
      <c r="H36" s="4">
        <v>0.008086610951992371</v>
      </c>
    </row>
    <row r="37" spans="1:8" ht="12.75">
      <c r="A37" s="2" t="s">
        <v>7</v>
      </c>
      <c r="C37" s="3">
        <v>0.32</v>
      </c>
      <c r="D37" s="3">
        <v>0</v>
      </c>
      <c r="E37" s="3">
        <v>0.32</v>
      </c>
      <c r="F37" s="4">
        <v>0.014334026999999997</v>
      </c>
      <c r="G37" s="4">
        <v>0.718403555283172</v>
      </c>
      <c r="H37" s="4">
        <v>0.00010297615958324981</v>
      </c>
    </row>
    <row r="38" spans="1:8" ht="12.75">
      <c r="A38" s="2" t="s">
        <v>7</v>
      </c>
      <c r="C38" s="3">
        <v>10</v>
      </c>
      <c r="D38" s="3">
        <v>10</v>
      </c>
      <c r="E38" s="3">
        <v>0</v>
      </c>
      <c r="F38" s="4">
        <v>0.447938363</v>
      </c>
      <c r="G38" s="4">
        <v>0.7491986028475481</v>
      </c>
      <c r="H38" s="4">
        <v>0.0033559479572141783</v>
      </c>
    </row>
    <row r="39" spans="1:8" ht="12.75">
      <c r="A39" s="2" t="s">
        <v>7</v>
      </c>
      <c r="C39" s="3">
        <v>5</v>
      </c>
      <c r="D39" s="3">
        <v>0</v>
      </c>
      <c r="E39" s="3">
        <v>5</v>
      </c>
      <c r="F39" s="4">
        <v>0.22396918100000002</v>
      </c>
      <c r="G39" s="4">
        <v>0.7022367974982515</v>
      </c>
      <c r="H39" s="4">
        <v>0.001572794004037463</v>
      </c>
    </row>
    <row r="41" spans="1:6" ht="12.75">
      <c r="A41" s="5" t="s">
        <v>7</v>
      </c>
      <c r="B41" s="6" t="s">
        <v>1</v>
      </c>
      <c r="C41" s="7">
        <f>SUBTOTAL(9,C27:C39)</f>
        <v>0</v>
      </c>
      <c r="D41" s="7">
        <f>SUBTOTAL(9,D27:D39)</f>
        <v>0</v>
      </c>
      <c r="E41" s="7">
        <f>SUBTOTAL(9,E27:E39)</f>
        <v>0</v>
      </c>
      <c r="F41" s="8">
        <f>SUBTOTAL(9,F27:F39)</f>
        <v>0</v>
      </c>
    </row>
    <row r="42" spans="1:8" ht="12.75">
      <c r="A42" s="2" t="s">
        <v>8</v>
      </c>
      <c r="C42" s="3">
        <v>30</v>
      </c>
      <c r="D42" s="3">
        <v>0</v>
      </c>
      <c r="E42" s="3">
        <v>30</v>
      </c>
      <c r="F42" s="4">
        <v>1.343815091</v>
      </c>
      <c r="G42" s="4">
        <v>0.5</v>
      </c>
      <c r="H42" s="4">
        <v>0.006719075454999998</v>
      </c>
    </row>
    <row r="43" spans="1:8" ht="12.75">
      <c r="A43" s="2" t="s">
        <v>8</v>
      </c>
      <c r="C43" s="3">
        <v>85</v>
      </c>
      <c r="D43" s="3">
        <v>26</v>
      </c>
      <c r="E43" s="3">
        <v>59</v>
      </c>
      <c r="F43" s="4">
        <v>3.807476091</v>
      </c>
      <c r="G43" s="4">
        <v>0.5316455696202529</v>
      </c>
      <c r="H43" s="4">
        <v>0.020242277952151895</v>
      </c>
    </row>
    <row r="44" spans="1:8" ht="12.75">
      <c r="A44" s="2" t="s">
        <v>8</v>
      </c>
      <c r="C44" s="3">
        <v>55</v>
      </c>
      <c r="D44" s="3">
        <v>9.5</v>
      </c>
      <c r="E44" s="3">
        <v>45.5</v>
      </c>
      <c r="F44" s="4">
        <v>2.463661</v>
      </c>
      <c r="G44" s="4">
        <v>0.5825219084712759</v>
      </c>
      <c r="H44" s="4">
        <v>0.014351365075462525</v>
      </c>
    </row>
    <row r="45" spans="1:8" ht="12.75">
      <c r="A45" s="2" t="s">
        <v>8</v>
      </c>
      <c r="C45" s="3">
        <v>27.5</v>
      </c>
      <c r="D45" s="3">
        <v>4.5</v>
      </c>
      <c r="E45" s="3">
        <v>23</v>
      </c>
      <c r="F45" s="4">
        <v>1.2318305</v>
      </c>
      <c r="G45" s="4">
        <v>0.5554919763780519</v>
      </c>
      <c r="H45" s="4">
        <v>0.006842719590077642</v>
      </c>
    </row>
    <row r="46" spans="1:8" ht="12.75">
      <c r="A46" s="2" t="s">
        <v>8</v>
      </c>
      <c r="C46" s="3">
        <v>12.5</v>
      </c>
      <c r="D46" s="3">
        <v>1</v>
      </c>
      <c r="E46" s="3">
        <v>11.5</v>
      </c>
      <c r="F46" s="4">
        <v>0.559922954</v>
      </c>
      <c r="G46" s="4">
        <v>0.4950099109751002</v>
      </c>
      <c r="H46" s="4">
        <v>0.002771674116124552</v>
      </c>
    </row>
    <row r="48" spans="1:6" ht="12.75">
      <c r="A48" s="5" t="s">
        <v>8</v>
      </c>
      <c r="B48" s="6" t="s">
        <v>1</v>
      </c>
      <c r="C48" s="7">
        <f>SUBTOTAL(9,C42:C46)</f>
        <v>0</v>
      </c>
      <c r="D48" s="7">
        <f>SUBTOTAL(9,D42:D46)</f>
        <v>0</v>
      </c>
      <c r="E48" s="7">
        <f>SUBTOTAL(9,E42:E46)</f>
        <v>0</v>
      </c>
      <c r="F48" s="8">
        <f>SUBTOTAL(9,F42:F46)</f>
        <v>0</v>
      </c>
    </row>
    <row r="49" spans="1:8" ht="12.75">
      <c r="A49" s="2" t="s">
        <v>9</v>
      </c>
      <c r="C49" s="3">
        <v>5</v>
      </c>
      <c r="D49" s="3">
        <v>0</v>
      </c>
      <c r="E49" s="3">
        <v>5</v>
      </c>
      <c r="F49" s="4">
        <v>0.22396918100000002</v>
      </c>
      <c r="G49" s="4">
        <v>-0.016215158454870204</v>
      </c>
      <c r="H49" s="4">
        <v>-3.631695758922505E-05</v>
      </c>
    </row>
    <row r="51" spans="1:6" ht="12.75">
      <c r="A51" s="5" t="s">
        <v>9</v>
      </c>
      <c r="B51" s="6" t="s">
        <v>1</v>
      </c>
      <c r="C51" s="7">
        <f>SUBTOTAL(9,C49:C49)</f>
        <v>0</v>
      </c>
      <c r="D51" s="7">
        <f>SUBTOTAL(9,D49:D49)</f>
        <v>0</v>
      </c>
      <c r="E51" s="7">
        <f>SUBTOTAL(9,E49:E49)</f>
        <v>0</v>
      </c>
      <c r="F51" s="8">
        <f>SUBTOTAL(9,F49:F49)</f>
        <v>0</v>
      </c>
    </row>
    <row r="52" spans="1:8" ht="12.75">
      <c r="A52" s="2" t="s">
        <v>10</v>
      </c>
      <c r="C52" s="3">
        <v>24</v>
      </c>
      <c r="D52" s="3">
        <v>3.5</v>
      </c>
      <c r="E52" s="3">
        <v>20.5</v>
      </c>
      <c r="F52" s="4">
        <v>1.075052072</v>
      </c>
      <c r="G52" s="4">
        <v>0.996752488111947</v>
      </c>
      <c r="H52" s="4">
        <v>0.010715608276159043</v>
      </c>
    </row>
    <row r="54" spans="1:6" ht="12.75">
      <c r="A54" s="5" t="s">
        <v>10</v>
      </c>
      <c r="B54" s="6" t="s">
        <v>1</v>
      </c>
      <c r="C54" s="7">
        <f>SUBTOTAL(9,C52:C52)</f>
        <v>0</v>
      </c>
      <c r="D54" s="7">
        <f>SUBTOTAL(9,D52:D52)</f>
        <v>0</v>
      </c>
      <c r="E54" s="7">
        <f>SUBTOTAL(9,E52:E52)</f>
        <v>0</v>
      </c>
      <c r="F54" s="8">
        <f>SUBTOTAL(9,F52:F52)</f>
        <v>0</v>
      </c>
    </row>
  </sheetData>
  <printOptions/>
  <pageMargins left="0.25" right="0.25" top="0.25" bottom="0.25" header="0" footer="0"/>
  <pageSetup blackAndWhite="1" errors="NA"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