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<sst xmlns="http://schemas.openxmlformats.org/spreadsheetml/2006/main" count="76" uniqueCount="16">
  <si>
    <t>20 SPOT</t>
  </si>
  <si>
    <t>Totals:</t>
  </si>
  <si>
    <t>BEST BET</t>
  </si>
  <si>
    <t>BOTTOM S</t>
  </si>
  <si>
    <t>CHRISCAS</t>
  </si>
  <si>
    <t>EDGE S</t>
  </si>
  <si>
    <t>KINGO</t>
  </si>
  <si>
    <t>LASTBALL</t>
  </si>
  <si>
    <t>LEFT S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</si>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</sst>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326</v>
      </c>
      <c r="D1" s="3">
        <v>272</v>
      </c>
      <c r="E1" s="3">
        <v>54</v>
      </c>
      <c r="F1" s="4">
        <v>1.4904928502</v>
      </c>
      <c r="G1" s="4">
        <v>-2.6123927248924135</v>
      </c>
      <c r="H1" s="4">
        <v>-0.03893752678366638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366</v>
      </c>
      <c r="D4" s="3">
        <v>377.79</v>
      </c>
      <c r="E4" s="3">
        <v>-11.79</v>
      </c>
      <c r="F4" s="4">
        <v>1.6733754085</v>
      </c>
      <c r="G4" s="4">
        <v>0.672151898734178</v>
      </c>
      <c r="H4" s="4">
        <v>0.011247624581183556</v>
      </c>
    </row>
    <row r="5" spans="1:8" ht="12.75">
      <c r="A5" s="2" t="s">
        <v>2</v>
      </c>
      <c r="C5" s="3">
        <v>597.55</v>
      </c>
      <c r="D5" s="3">
        <v>0</v>
      </c>
      <c r="E5" s="3">
        <v>597.55</v>
      </c>
      <c r="F5" s="4">
        <v>2.7320368179</v>
      </c>
      <c r="G5" s="4">
        <v>0.6490262901655303</v>
      </c>
      <c r="H5" s="4">
        <v>0.017731637205172776</v>
      </c>
    </row>
    <row r="6" spans="1:8" ht="12.75">
      <c r="A6" s="2" t="s">
        <v>2</v>
      </c>
      <c r="C6" s="3">
        <v>1215.5</v>
      </c>
      <c r="D6" s="3">
        <v>2389.6</v>
      </c>
      <c r="E6" s="3">
        <v>-1174.1</v>
      </c>
      <c r="F6" s="4">
        <v>5.5573437405</v>
      </c>
      <c r="G6" s="4">
        <v>0.6861473969068895</v>
      </c>
      <c r="H6" s="4">
        <v>0.038131569412608715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280</v>
      </c>
      <c r="D9" s="3">
        <v>36</v>
      </c>
      <c r="E9" s="3">
        <v>244</v>
      </c>
      <c r="F9" s="4">
        <v>1.2801779081</v>
      </c>
      <c r="G9" s="4">
        <v>0.8005555282959158</v>
      </c>
      <c r="H9" s="4">
        <v>0.010248535015317561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982.5</v>
      </c>
      <c r="D12" s="3">
        <v>175.2</v>
      </c>
      <c r="E12" s="3">
        <v>807.3</v>
      </c>
      <c r="F12" s="4">
        <v>4.4920528384</v>
      </c>
      <c r="G12" s="4">
        <v>0.7448911847646024</v>
      </c>
      <c r="H12" s="4">
        <v>0.03346090560820971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166</v>
      </c>
      <c r="D15" s="3">
        <v>76</v>
      </c>
      <c r="E15" s="3">
        <v>90</v>
      </c>
      <c r="F15" s="4">
        <v>0.7589626169</v>
      </c>
      <c r="G15" s="4">
        <v>0.36278570832041845</v>
      </c>
      <c r="H15" s="4">
        <v>0.0027534079056078494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23</v>
      </c>
      <c r="D18" s="3">
        <v>0</v>
      </c>
      <c r="E18" s="3">
        <v>23</v>
      </c>
      <c r="F18" s="4">
        <v>0.105157471</v>
      </c>
      <c r="G18" s="4">
        <v>0.7658480759746579</v>
      </c>
      <c r="H18" s="4">
        <v>0.0008053464683971086</v>
      </c>
    </row>
    <row r="19" spans="1:8" ht="12.75">
      <c r="A19" s="2" t="s">
        <v>6</v>
      </c>
      <c r="C19" s="3">
        <v>18.4</v>
      </c>
      <c r="D19" s="3">
        <v>0</v>
      </c>
      <c r="E19" s="3">
        <v>18.4</v>
      </c>
      <c r="F19" s="4">
        <v>0.08412597680000002</v>
      </c>
      <c r="G19" s="4">
        <v>0.7739096346691292</v>
      </c>
      <c r="H19" s="4">
        <v>0.0006510590397147166</v>
      </c>
    </row>
    <row r="20" spans="1:8" ht="12.75">
      <c r="A20" s="2" t="s">
        <v>6</v>
      </c>
      <c r="C20" s="3">
        <v>4.6</v>
      </c>
      <c r="D20" s="3">
        <v>0</v>
      </c>
      <c r="E20" s="3">
        <v>4.6</v>
      </c>
      <c r="F20" s="4">
        <v>0.021031494200000004</v>
      </c>
      <c r="G20" s="4">
        <v>0.4345660666104565</v>
      </c>
      <c r="H20" s="4">
        <v>9.139573709434631E-05</v>
      </c>
    </row>
    <row r="21" ht="12.75">
      <c r="A21" s="5" t="s">
        <v>6</v>
      </c>
    </row>
    <row r="22" spans="1:6" ht="12.75">
      <c r="A22" s="6" t="s">
        <v>1</v>
      </c>
      <c r="C22" s="7">
        <f>SUBTOTAL(9,C18:C20)</f>
        <v>0</v>
      </c>
      <c r="D22" s="7">
        <f>SUBTOTAL(9,D18:D20)</f>
        <v>0</v>
      </c>
      <c r="E22" s="7">
        <f>SUBTOTAL(9,E18:E20)</f>
        <v>0</v>
      </c>
      <c r="F22" s="8">
        <f>SUBTOTAL(9,F18:F20)</f>
        <v>0</v>
      </c>
    </row>
    <row r="23" spans="1:8" ht="12.75">
      <c r="A23" s="2" t="s">
        <v>7</v>
      </c>
      <c r="C23" s="3">
        <v>63.54</v>
      </c>
      <c r="D23" s="3">
        <v>0</v>
      </c>
      <c r="E23" s="3">
        <v>63.54</v>
      </c>
      <c r="F23" s="4">
        <v>0.2905089438</v>
      </c>
      <c r="G23" s="4">
        <v>0.9375</v>
      </c>
      <c r="H23" s="4">
        <v>0.0027235213481249998</v>
      </c>
    </row>
    <row r="24" spans="1:8" ht="12.75">
      <c r="A24" s="2" t="s">
        <v>7</v>
      </c>
      <c r="C24" s="3">
        <v>180</v>
      </c>
      <c r="D24" s="3">
        <v>144</v>
      </c>
      <c r="E24" s="3">
        <v>36</v>
      </c>
      <c r="F24" s="4">
        <v>0.8229715123</v>
      </c>
      <c r="G24" s="4">
        <v>0.9303797468354434</v>
      </c>
      <c r="H24" s="4">
        <v>0.00765676027266456</v>
      </c>
    </row>
    <row r="25" spans="1:8" ht="12.75">
      <c r="A25" s="2" t="s">
        <v>7</v>
      </c>
      <c r="C25" s="3">
        <v>7</v>
      </c>
      <c r="D25" s="3">
        <v>0</v>
      </c>
      <c r="E25" s="3">
        <v>7</v>
      </c>
      <c r="F25" s="4">
        <v>0.0320044477</v>
      </c>
      <c r="G25" s="4">
        <v>0.9165043816942551</v>
      </c>
      <c r="H25" s="4">
        <v>0.00029332216550754625</v>
      </c>
    </row>
    <row r="26" ht="12.75">
      <c r="A26" s="5" t="s">
        <v>7</v>
      </c>
    </row>
    <row r="27" spans="1:6" ht="12.75">
      <c r="A27" s="6" t="s">
        <v>1</v>
      </c>
      <c r="C27" s="7">
        <f>SUBTOTAL(9,C23:C25)</f>
        <v>0</v>
      </c>
      <c r="D27" s="7">
        <f>SUBTOTAL(9,D23:D25)</f>
        <v>0</v>
      </c>
      <c r="E27" s="7">
        <f>SUBTOTAL(9,E23:E25)</f>
        <v>0</v>
      </c>
      <c r="F27" s="8">
        <f>SUBTOTAL(9,F23:F25)</f>
        <v>0</v>
      </c>
    </row>
    <row r="28" spans="1:8" ht="12.75">
      <c r="A28" s="2" t="s">
        <v>8</v>
      </c>
      <c r="C28" s="3">
        <v>175</v>
      </c>
      <c r="D28" s="3">
        <v>258</v>
      </c>
      <c r="E28" s="3">
        <v>-83</v>
      </c>
      <c r="F28" s="4">
        <v>0.8001111925</v>
      </c>
      <c r="G28" s="4">
        <v>0.8005555282959158</v>
      </c>
      <c r="H28" s="4">
        <v>0.0064053343840731235</v>
      </c>
    </row>
    <row r="29" ht="12.75">
      <c r="A29" s="5" t="s">
        <v>8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9</v>
      </c>
      <c r="C31" s="3">
        <v>2025.4</v>
      </c>
      <c r="D31" s="3">
        <v>315</v>
      </c>
      <c r="E31" s="3">
        <v>1710.4</v>
      </c>
      <c r="F31" s="4">
        <v>9.2602583399</v>
      </c>
      <c r="G31" s="4">
        <v>0.996752488111947</v>
      </c>
      <c r="H31" s="4">
        <v>0.09230185540854732</v>
      </c>
    </row>
    <row r="32" ht="12.75">
      <c r="A32" s="5" t="s">
        <v>9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10</v>
      </c>
      <c r="C34" s="3">
        <v>60</v>
      </c>
      <c r="D34" s="3">
        <v>45.75</v>
      </c>
      <c r="E34" s="3">
        <v>14.25</v>
      </c>
      <c r="F34" s="4">
        <v>0.2743238374</v>
      </c>
      <c r="G34" s="4">
        <v>0.9375</v>
      </c>
      <c r="H34" s="4">
        <v>0.0025717859756250005</v>
      </c>
    </row>
    <row r="35" spans="1:8" ht="12.75">
      <c r="A35" s="2" t="s">
        <v>10</v>
      </c>
      <c r="C35" s="3">
        <v>45</v>
      </c>
      <c r="D35" s="3">
        <v>15.75</v>
      </c>
      <c r="E35" s="3">
        <v>29.25</v>
      </c>
      <c r="F35" s="4">
        <v>0.20574287800000002</v>
      </c>
      <c r="G35" s="4">
        <v>0.923442064264849</v>
      </c>
      <c r="H35" s="4">
        <v>0.00189991627968111</v>
      </c>
    </row>
    <row r="36" spans="1:8" ht="12.75">
      <c r="A36" s="2" t="s">
        <v>10</v>
      </c>
      <c r="C36" s="3">
        <v>165</v>
      </c>
      <c r="D36" s="3">
        <v>52.5</v>
      </c>
      <c r="E36" s="3">
        <v>112.5</v>
      </c>
      <c r="F36" s="4">
        <v>0.754390553</v>
      </c>
      <c r="G36" s="4">
        <v>0.8986646265127279</v>
      </c>
      <c r="H36" s="4">
        <v>0.006779441045564754</v>
      </c>
    </row>
    <row r="37" spans="1:8" ht="12.75">
      <c r="A37" s="2" t="s">
        <v>10</v>
      </c>
      <c r="C37" s="3">
        <v>31</v>
      </c>
      <c r="D37" s="3">
        <v>2.75</v>
      </c>
      <c r="E37" s="3">
        <v>28.25</v>
      </c>
      <c r="F37" s="4">
        <v>0.1417339826</v>
      </c>
      <c r="G37" s="4">
        <v>0.9120610402255974</v>
      </c>
      <c r="H37" s="4">
        <v>0.0012927004360547272</v>
      </c>
    </row>
    <row r="38" spans="1:8" ht="12.75">
      <c r="A38" s="2" t="s">
        <v>10</v>
      </c>
      <c r="C38" s="3">
        <v>11</v>
      </c>
      <c r="D38" s="3">
        <v>0.5</v>
      </c>
      <c r="E38" s="3">
        <v>10.5</v>
      </c>
      <c r="F38" s="4">
        <v>0.0502927035</v>
      </c>
      <c r="G38" s="4">
        <v>0.8751960065251204</v>
      </c>
      <c r="H38" s="4">
        <v>0.00044015973260551946</v>
      </c>
    </row>
    <row r="39" spans="1:8" ht="12.75">
      <c r="A39" s="2" t="s">
        <v>10</v>
      </c>
      <c r="C39" s="3">
        <v>1</v>
      </c>
      <c r="D39" s="3">
        <v>0.25</v>
      </c>
      <c r="E39" s="3">
        <v>0.75</v>
      </c>
      <c r="F39" s="4">
        <v>0.0045720639</v>
      </c>
      <c r="G39" s="4">
        <v>0.91097603645072</v>
      </c>
      <c r="H39" s="4">
        <v>4.1650406500214216E-05</v>
      </c>
    </row>
    <row r="40" spans="1:8" ht="12.75">
      <c r="A40" s="2" t="s">
        <v>10</v>
      </c>
      <c r="C40" s="3">
        <v>4</v>
      </c>
      <c r="D40" s="3">
        <v>0</v>
      </c>
      <c r="E40" s="3">
        <v>4</v>
      </c>
      <c r="F40" s="4">
        <v>0.0182882558</v>
      </c>
      <c r="G40" s="4">
        <v>0.8920081678101446</v>
      </c>
      <c r="H40" s="4">
        <v>0.00016313273548601248</v>
      </c>
    </row>
    <row r="41" ht="12.75">
      <c r="A41" s="5" t="s">
        <v>10</v>
      </c>
    </row>
    <row r="42" spans="1:6" ht="12.75">
      <c r="A42" s="6" t="s">
        <v>1</v>
      </c>
      <c r="C42" s="7">
        <f>SUBTOTAL(9,C34:C40)</f>
        <v>0</v>
      </c>
      <c r="D42" s="7">
        <f>SUBTOTAL(9,D34:D40)</f>
        <v>0</v>
      </c>
      <c r="E42" s="7">
        <f>SUBTOTAL(9,E34:E40)</f>
        <v>0</v>
      </c>
      <c r="F42" s="8">
        <f>SUBTOTAL(9,F34:F40)</f>
        <v>0</v>
      </c>
    </row>
    <row r="43" spans="1:8" ht="12.75">
      <c r="A43" s="2" t="s">
        <v>11</v>
      </c>
      <c r="C43" s="3">
        <v>4818.2</v>
      </c>
      <c r="D43" s="3">
        <v>4562.7</v>
      </c>
      <c r="E43" s="3">
        <v>255.5</v>
      </c>
      <c r="F43" s="4">
        <v>22.029118560899995</v>
      </c>
      <c r="G43" s="4">
        <v>0.75</v>
      </c>
      <c r="H43" s="4">
        <v>0.16521838920674997</v>
      </c>
    </row>
    <row r="44" spans="1:8" ht="12.75">
      <c r="A44" s="2" t="s">
        <v>11</v>
      </c>
      <c r="C44" s="3">
        <v>1248.05</v>
      </c>
      <c r="D44" s="3">
        <v>751.2</v>
      </c>
      <c r="E44" s="3">
        <v>496.85</v>
      </c>
      <c r="F44" s="4">
        <v>5.7061644223</v>
      </c>
      <c r="G44" s="4">
        <v>0.721518987341772</v>
      </c>
      <c r="H44" s="4">
        <v>0.041171059755835425</v>
      </c>
    </row>
    <row r="45" spans="1:8" ht="12.75">
      <c r="A45" s="2" t="s">
        <v>11</v>
      </c>
      <c r="C45" s="3">
        <v>526.2</v>
      </c>
      <c r="D45" s="3">
        <v>311.55</v>
      </c>
      <c r="E45" s="3">
        <v>214.65</v>
      </c>
      <c r="F45" s="4">
        <v>2.4058200545</v>
      </c>
      <c r="G45" s="4">
        <v>0.7076436222005844</v>
      </c>
      <c r="H45" s="4">
        <v>0.017024632177291874</v>
      </c>
    </row>
    <row r="46" spans="1:8" ht="12.75">
      <c r="A46" s="2" t="s">
        <v>11</v>
      </c>
      <c r="C46" s="3">
        <v>450.35</v>
      </c>
      <c r="D46" s="3">
        <v>331.1</v>
      </c>
      <c r="E46" s="3">
        <v>119.25</v>
      </c>
      <c r="F46" s="4">
        <v>2.0590290033</v>
      </c>
      <c r="G46" s="4">
        <v>0.6811542887492252</v>
      </c>
      <c r="H46" s="4">
        <v>0.014025164362568376</v>
      </c>
    </row>
    <row r="47" spans="1:8" ht="12.75">
      <c r="A47" s="2" t="s">
        <v>11</v>
      </c>
      <c r="C47" s="3">
        <v>188.65</v>
      </c>
      <c r="D47" s="3">
        <v>576.8</v>
      </c>
      <c r="E47" s="3">
        <v>-388.15</v>
      </c>
      <c r="F47" s="4">
        <v>0.8625198656</v>
      </c>
      <c r="G47" s="4">
        <v>0.7030153390912887</v>
      </c>
      <c r="H47" s="4">
        <v>0.006063646957877569</v>
      </c>
    </row>
    <row r="48" spans="1:8" ht="12.75">
      <c r="A48" s="2" t="s">
        <v>11</v>
      </c>
      <c r="C48" s="3">
        <v>209</v>
      </c>
      <c r="D48" s="3">
        <v>868.7</v>
      </c>
      <c r="E48" s="3">
        <v>-659.7</v>
      </c>
      <c r="F48" s="4">
        <v>0.9555613671</v>
      </c>
      <c r="G48" s="4">
        <v>0.6993847924227672</v>
      </c>
      <c r="H48" s="4">
        <v>0.00668305088376449</v>
      </c>
    </row>
    <row r="49" spans="1:8" ht="12.75">
      <c r="A49" s="2" t="s">
        <v>11</v>
      </c>
      <c r="C49" s="3">
        <v>13.2</v>
      </c>
      <c r="D49" s="3">
        <v>810.2</v>
      </c>
      <c r="E49" s="3">
        <v>-797</v>
      </c>
      <c r="F49" s="4">
        <v>0.0603512442</v>
      </c>
      <c r="G49" s="4">
        <v>0.6722599159308009</v>
      </c>
      <c r="H49" s="4">
        <v>0.0004057172235221123</v>
      </c>
    </row>
    <row r="50" spans="1:8" ht="12.75">
      <c r="A50" s="2" t="s">
        <v>11</v>
      </c>
      <c r="C50" s="3">
        <v>112.55</v>
      </c>
      <c r="D50" s="3">
        <v>29.05</v>
      </c>
      <c r="E50" s="3">
        <v>83.5</v>
      </c>
      <c r="F50" s="4">
        <v>0.5145857984</v>
      </c>
      <c r="G50" s="4">
        <v>0.6642201929873158</v>
      </c>
      <c r="H50" s="4">
        <v>0.0034179827832178</v>
      </c>
    </row>
    <row r="51" spans="1:8" ht="12.75">
      <c r="A51" s="2" t="s">
        <v>11</v>
      </c>
      <c r="C51" s="3">
        <v>3</v>
      </c>
      <c r="D51" s="3">
        <v>0</v>
      </c>
      <c r="E51" s="3">
        <v>3</v>
      </c>
      <c r="F51" s="4">
        <v>0.0137161918</v>
      </c>
      <c r="G51" s="4">
        <v>0.6521937442346661</v>
      </c>
      <c r="H51" s="4">
        <v>8.945614486682821E-05</v>
      </c>
    </row>
    <row r="52" spans="1:8" ht="12.75">
      <c r="A52" s="2" t="s">
        <v>11</v>
      </c>
      <c r="C52" s="3">
        <v>99.2</v>
      </c>
      <c r="D52" s="3">
        <v>62.25</v>
      </c>
      <c r="E52" s="3">
        <v>36.95</v>
      </c>
      <c r="F52" s="4">
        <v>0.4535487446</v>
      </c>
      <c r="G52" s="4">
        <v>0.6719287860828971</v>
      </c>
      <c r="H52" s="4">
        <v>0.003047524573884999</v>
      </c>
    </row>
    <row r="53" spans="1:8" ht="12.75">
      <c r="A53" s="2" t="s">
        <v>11</v>
      </c>
      <c r="C53" s="3">
        <v>2.2</v>
      </c>
      <c r="D53" s="3">
        <v>4.8</v>
      </c>
      <c r="E53" s="3">
        <v>-2.6</v>
      </c>
      <c r="F53" s="4">
        <v>0.0100585407</v>
      </c>
      <c r="G53" s="4">
        <v>0.6817638543404619</v>
      </c>
      <c r="H53" s="4">
        <v>6.857549476672408E-05</v>
      </c>
    </row>
    <row r="54" spans="1:8" ht="12.75">
      <c r="A54" s="2" t="s">
        <v>11</v>
      </c>
      <c r="C54" s="3">
        <v>6.8</v>
      </c>
      <c r="D54" s="3">
        <v>10</v>
      </c>
      <c r="E54" s="3">
        <v>-3.2</v>
      </c>
      <c r="F54" s="4">
        <v>0.0310900349</v>
      </c>
      <c r="G54" s="4">
        <v>0.6929554133727815</v>
      </c>
      <c r="H54" s="4">
        <v>0.00021544007985903706</v>
      </c>
    </row>
    <row r="55" spans="1:8" ht="12.75">
      <c r="A55" s="2" t="s">
        <v>11</v>
      </c>
      <c r="C55" s="3">
        <v>2.4</v>
      </c>
      <c r="D55" s="3">
        <v>8.8</v>
      </c>
      <c r="E55" s="3">
        <v>-6.4</v>
      </c>
      <c r="F55" s="4">
        <v>0.0109729534</v>
      </c>
      <c r="G55" s="4">
        <v>0.6895582722334607</v>
      </c>
      <c r="H55" s="4">
        <v>7.56649078780228E-05</v>
      </c>
    </row>
    <row r="56" spans="1:8" ht="12.75">
      <c r="A56" s="2" t="s">
        <v>11</v>
      </c>
      <c r="C56" s="3">
        <v>1</v>
      </c>
      <c r="D56" s="3">
        <v>2</v>
      </c>
      <c r="E56" s="3">
        <v>-1</v>
      </c>
      <c r="F56" s="4">
        <v>0.0045720639</v>
      </c>
      <c r="G56" s="4">
        <v>0.6805804292131316</v>
      </c>
      <c r="H56" s="4">
        <v>3.111657211451865E-05</v>
      </c>
    </row>
    <row r="57" spans="1:8" ht="12.75">
      <c r="A57" s="2" t="s">
        <v>11</v>
      </c>
      <c r="C57" s="3">
        <v>1</v>
      </c>
      <c r="D57" s="3">
        <v>2.5</v>
      </c>
      <c r="E57" s="3">
        <v>-1.5</v>
      </c>
      <c r="F57" s="4">
        <v>0.0045720639</v>
      </c>
      <c r="G57" s="4">
        <v>0.6913893606223793</v>
      </c>
      <c r="H57" s="4">
        <v>3.161076336545662E-05</v>
      </c>
    </row>
    <row r="58" ht="12.75">
      <c r="A58" s="5" t="s">
        <v>11</v>
      </c>
    </row>
    <row r="59" spans="1:6" ht="12.75">
      <c r="A59" s="6" t="s">
        <v>1</v>
      </c>
      <c r="C59" s="7">
        <f>SUBTOTAL(9,C43:C57)</f>
        <v>0</v>
      </c>
      <c r="D59" s="7">
        <f>SUBTOTAL(9,D43:D57)</f>
        <v>0</v>
      </c>
      <c r="E59" s="7">
        <f>SUBTOTAL(9,E43:E57)</f>
        <v>0</v>
      </c>
      <c r="F59" s="8">
        <f>SUBTOTAL(9,F43:F57)</f>
        <v>0</v>
      </c>
    </row>
    <row r="60" spans="1:8" ht="12.75">
      <c r="A60" s="2" t="s">
        <v>12</v>
      </c>
      <c r="C60" s="3">
        <v>31.13</v>
      </c>
      <c r="D60" s="3">
        <v>4</v>
      </c>
      <c r="E60" s="3">
        <v>27.13</v>
      </c>
      <c r="F60" s="4">
        <v>0.142328351</v>
      </c>
      <c r="G60" s="4">
        <v>0.8005555282959158</v>
      </c>
      <c r="H60" s="4">
        <v>0.0011394174822629154</v>
      </c>
    </row>
    <row r="61" ht="12.75">
      <c r="A61" s="5" t="s">
        <v>12</v>
      </c>
    </row>
    <row r="62" spans="1:6" ht="12.75">
      <c r="A62" s="6" t="s">
        <v>1</v>
      </c>
      <c r="C62" s="7">
        <f>SUBTOTAL(9,C60:C60)</f>
        <v>0</v>
      </c>
      <c r="D62" s="7">
        <f>SUBTOTAL(9,D60:D60)</f>
        <v>0</v>
      </c>
      <c r="E62" s="7">
        <f>SUBTOTAL(9,E60:E60)</f>
        <v>0</v>
      </c>
      <c r="F62" s="8">
        <f>SUBTOTAL(9,F60:F60)</f>
        <v>0</v>
      </c>
    </row>
    <row r="63" spans="1:8" ht="12.75">
      <c r="A63" s="2" t="s">
        <v>13</v>
      </c>
      <c r="C63" s="3">
        <v>3220.28</v>
      </c>
      <c r="D63" s="3">
        <v>2679.6</v>
      </c>
      <c r="E63" s="3">
        <v>540.68</v>
      </c>
      <c r="F63" s="4">
        <v>14.723326121600001</v>
      </c>
      <c r="G63" s="4">
        <v>0.5</v>
      </c>
      <c r="H63" s="4">
        <v>0.073616630608</v>
      </c>
    </row>
    <row r="64" spans="1:8" ht="12.75">
      <c r="A64" s="2" t="s">
        <v>13</v>
      </c>
      <c r="C64" s="3">
        <v>1858.54</v>
      </c>
      <c r="D64" s="3">
        <v>1132.9</v>
      </c>
      <c r="E64" s="3">
        <v>725.64</v>
      </c>
      <c r="F64" s="4">
        <v>8.4973637479</v>
      </c>
      <c r="G64" s="4">
        <v>0.5015822784810119</v>
      </c>
      <c r="H64" s="4">
        <v>0.04262127069753634</v>
      </c>
    </row>
    <row r="65" spans="1:8" ht="12.75">
      <c r="A65" s="2" t="s">
        <v>13</v>
      </c>
      <c r="C65" s="3">
        <v>443.01</v>
      </c>
      <c r="D65" s="3">
        <v>170.6</v>
      </c>
      <c r="E65" s="3">
        <v>272.41</v>
      </c>
      <c r="F65" s="4">
        <v>2.0254700538</v>
      </c>
      <c r="G65" s="4">
        <v>0.540895813047712</v>
      </c>
      <c r="H65" s="4">
        <v>0.010955682715539436</v>
      </c>
    </row>
    <row r="66" spans="1:8" ht="12.75">
      <c r="A66" s="2" t="s">
        <v>13</v>
      </c>
      <c r="C66" s="3">
        <v>314.78</v>
      </c>
      <c r="D66" s="3">
        <v>111.16</v>
      </c>
      <c r="E66" s="3">
        <v>203.62</v>
      </c>
      <c r="F66" s="4">
        <v>1.4391942926</v>
      </c>
      <c r="G66" s="4">
        <v>0.523056057866184</v>
      </c>
      <c r="H66" s="4">
        <v>0.007527792931908674</v>
      </c>
    </row>
    <row r="67" spans="1:8" ht="12.75">
      <c r="A67" s="2" t="s">
        <v>13</v>
      </c>
      <c r="C67" s="3">
        <v>151.43</v>
      </c>
      <c r="D67" s="3">
        <v>20.6</v>
      </c>
      <c r="E67" s="3">
        <v>130.83</v>
      </c>
      <c r="F67" s="4">
        <v>0.6923476451</v>
      </c>
      <c r="G67" s="4">
        <v>0.4530423848303591</v>
      </c>
      <c r="H67" s="4">
        <v>0.0031366282826778696</v>
      </c>
    </row>
    <row r="68" ht="12.75">
      <c r="A68" s="5" t="s">
        <v>13</v>
      </c>
    </row>
    <row r="69" spans="1:6" ht="12.75">
      <c r="A69" s="6" t="s">
        <v>1</v>
      </c>
      <c r="C69" s="7">
        <f>SUBTOTAL(9,C63:C67)</f>
        <v>0</v>
      </c>
      <c r="D69" s="7">
        <f>SUBTOTAL(9,D63:D67)</f>
        <v>0</v>
      </c>
      <c r="E69" s="7">
        <f>SUBTOTAL(9,E63:E67)</f>
        <v>0</v>
      </c>
      <c r="F69" s="8">
        <f>SUBTOTAL(9,F63:F67)</f>
        <v>0</v>
      </c>
    </row>
    <row r="70" spans="1:8" ht="12.75">
      <c r="A70" s="2" t="s">
        <v>14</v>
      </c>
      <c r="C70" s="3">
        <v>1148.5</v>
      </c>
      <c r="D70" s="3">
        <v>844</v>
      </c>
      <c r="E70" s="3">
        <v>304.5</v>
      </c>
      <c r="F70" s="4">
        <v>5.251015455399999</v>
      </c>
      <c r="G70" s="4">
        <v>0.8005555282959158</v>
      </c>
      <c r="H70" s="4">
        <v>0.042037294519877665</v>
      </c>
    </row>
    <row r="71" ht="12.75">
      <c r="A71" s="5" t="s">
        <v>14</v>
      </c>
    </row>
    <row r="72" spans="1:6" ht="12.75">
      <c r="A72" s="6" t="s">
        <v>1</v>
      </c>
      <c r="C72" s="7">
        <f>SUBTOTAL(9,C70:C70)</f>
        <v>0</v>
      </c>
      <c r="D72" s="7">
        <f>SUBTOTAL(9,D70:D70)</f>
        <v>0</v>
      </c>
      <c r="E72" s="7">
        <f>SUBTOTAL(9,E70:E70)</f>
        <v>0</v>
      </c>
      <c r="F72" s="8">
        <f>SUBTOTAL(9,F70:F70)</f>
        <v>0</v>
      </c>
    </row>
    <row r="73" spans="1:8" ht="12.75">
      <c r="A73" s="2" t="s">
        <v>15</v>
      </c>
      <c r="C73" s="3">
        <v>165</v>
      </c>
      <c r="D73" s="3">
        <v>0</v>
      </c>
      <c r="E73" s="3">
        <v>165</v>
      </c>
      <c r="F73" s="4">
        <v>0.754390553</v>
      </c>
      <c r="G73" s="4">
        <v>-0.3230282375852056</v>
      </c>
      <c r="H73" s="4">
        <v>-0.0024368945078651868</v>
      </c>
    </row>
    <row r="74" spans="1:8" ht="12.75">
      <c r="A74" s="2" t="s">
        <v>15</v>
      </c>
      <c r="C74" s="3">
        <v>110</v>
      </c>
      <c r="D74" s="3">
        <v>0</v>
      </c>
      <c r="E74" s="3">
        <v>110</v>
      </c>
      <c r="F74" s="4">
        <v>0.5029270353</v>
      </c>
      <c r="G74" s="4">
        <v>-0.3239292353216365</v>
      </c>
      <c r="H74" s="4">
        <v>-0.0016291276996730668</v>
      </c>
    </row>
    <row r="75" ht="12.75">
      <c r="A75" s="5" t="s">
        <v>15</v>
      </c>
    </row>
    <row r="76" spans="1:6" ht="12.75">
      <c r="A76" s="6" t="s">
        <v>1</v>
      </c>
      <c r="C76" s="7">
        <f>SUBTOTAL(9,C73:C74)</f>
        <v>0</v>
      </c>
      <c r="D76" s="7">
        <f>SUBTOTAL(9,D73:D74)</f>
        <v>0</v>
      </c>
      <c r="E76" s="7">
        <f>SUBTOTAL(9,E73:E74)</f>
        <v>0</v>
      </c>
      <c r="F76" s="8">
        <f>SUBTOTAL(9,F73:F74)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