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<sst xmlns="http://schemas.openxmlformats.org/spreadsheetml/2006/main" count="76" uniqueCount="16">
  <si>
    <t>20 SPOT</t>
  </si>
  <si>
    <t>Totals:</t>
  </si>
  <si>
    <t>BEST BET</t>
  </si>
  <si>
    <t>BOTTOM S</t>
  </si>
  <si>
    <t>EDGE S</t>
  </si>
  <si>
    <t>KINGO</t>
  </si>
  <si>
    <t>LASTBALL</t>
  </si>
  <si>
    <t>LEFT S</t>
  </si>
  <si>
    <t>PENNY</t>
  </si>
  <si>
    <t>PICK6</t>
  </si>
  <si>
    <t>QUARTERK</t>
  </si>
  <si>
    <t>Regular</t>
  </si>
  <si>
    <t>RIGHT S</t>
  </si>
  <si>
    <t>SPOTLITE</t>
  </si>
  <si>
    <t>TOP S</t>
  </si>
  <si>
    <t>WINTAKE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</si>
</sst>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156</v>
      </c>
      <c r="D1" s="3">
        <v>88</v>
      </c>
      <c r="E1" s="3">
        <v>68</v>
      </c>
      <c r="F1" s="4">
        <v>0.607465281</v>
      </c>
      <c r="G1" s="4">
        <v>-2.6123927248924135</v>
      </c>
      <c r="H1" s="4">
        <v>-0.015869378807091255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170</v>
      </c>
      <c r="D4" s="3">
        <v>176.3</v>
      </c>
      <c r="E4" s="3">
        <v>-6.3</v>
      </c>
      <c r="F4" s="4">
        <v>0.6619813959000002</v>
      </c>
      <c r="G4" s="4">
        <v>0.672151898734178</v>
      </c>
      <c r="H4" s="4">
        <v>0.004449520521808867</v>
      </c>
    </row>
    <row r="5" spans="1:8" ht="12.75">
      <c r="A5" s="2" t="s">
        <v>2</v>
      </c>
      <c r="C5" s="3">
        <v>185.3</v>
      </c>
      <c r="D5" s="3">
        <v>0</v>
      </c>
      <c r="E5" s="3">
        <v>185.3</v>
      </c>
      <c r="F5" s="4">
        <v>0.7215597216</v>
      </c>
      <c r="G5" s="4">
        <v>0.6490262901655303</v>
      </c>
      <c r="H5" s="4">
        <v>0.00468311229242921</v>
      </c>
    </row>
    <row r="6" spans="1:8" ht="12.75">
      <c r="A6" s="2" t="s">
        <v>2</v>
      </c>
      <c r="C6" s="3">
        <v>280.75</v>
      </c>
      <c r="D6" s="3">
        <v>29.65</v>
      </c>
      <c r="E6" s="3">
        <v>251.1</v>
      </c>
      <c r="F6" s="4">
        <v>1.0932428054</v>
      </c>
      <c r="G6" s="4">
        <v>0.6861473969068895</v>
      </c>
      <c r="H6" s="4">
        <v>0.007501257051123952</v>
      </c>
    </row>
    <row r="7" spans="1:8" ht="12.75">
      <c r="A7" s="2" t="s">
        <v>2</v>
      </c>
      <c r="C7" s="3">
        <v>12.15</v>
      </c>
      <c r="D7" s="3">
        <v>0</v>
      </c>
      <c r="E7" s="3">
        <v>12.15</v>
      </c>
      <c r="F7" s="4">
        <v>0.047312199699999995</v>
      </c>
      <c r="G7" s="4">
        <v>0.6778487335449348</v>
      </c>
      <c r="H7" s="4">
        <v>0.00032070514647870044</v>
      </c>
    </row>
    <row r="8" spans="1:8" ht="12.75">
      <c r="A8" s="2" t="s">
        <v>2</v>
      </c>
      <c r="C8" s="3">
        <v>27</v>
      </c>
      <c r="D8" s="3">
        <v>0</v>
      </c>
      <c r="E8" s="3">
        <v>27</v>
      </c>
      <c r="F8" s="4">
        <v>0.1051382217</v>
      </c>
      <c r="G8" s="4">
        <v>0.5101065302990045</v>
      </c>
      <c r="H8" s="4">
        <v>0.0005363169347319453</v>
      </c>
    </row>
    <row r="9" ht="12.75">
      <c r="A9" s="5" t="s">
        <v>2</v>
      </c>
    </row>
    <row r="10" spans="1:6" ht="12.75">
      <c r="A10" s="6" t="s">
        <v>1</v>
      </c>
      <c r="C10" s="7">
        <f>SUBTOTAL(9,C4:C8)</f>
        <v>0</v>
      </c>
      <c r="D10" s="7">
        <f>SUBTOTAL(9,D4:D8)</f>
        <v>0</v>
      </c>
      <c r="E10" s="7">
        <f>SUBTOTAL(9,E4:E8)</f>
        <v>0</v>
      </c>
      <c r="F10" s="8">
        <f>SUBTOTAL(9,F4:F8)</f>
        <v>0</v>
      </c>
    </row>
    <row r="11" spans="1:8" ht="12.75">
      <c r="A11" s="2" t="s">
        <v>3</v>
      </c>
      <c r="C11" s="3">
        <v>255.6</v>
      </c>
      <c r="D11" s="3">
        <v>386</v>
      </c>
      <c r="E11" s="3">
        <v>-130.4</v>
      </c>
      <c r="F11" s="4">
        <v>0.9953084989</v>
      </c>
      <c r="G11" s="4">
        <v>0.8005555282959158</v>
      </c>
      <c r="H11" s="4">
        <v>0.007967997211543043</v>
      </c>
    </row>
    <row r="12" ht="12.75">
      <c r="A12" s="5" t="s">
        <v>3</v>
      </c>
    </row>
    <row r="13" spans="1:6" ht="12.75">
      <c r="A13" s="6" t="s">
        <v>1</v>
      </c>
      <c r="C13" s="7">
        <f>SUBTOTAL(9,C11:C11)</f>
        <v>0</v>
      </c>
      <c r="D13" s="7">
        <f>SUBTOTAL(9,D11:D11)</f>
        <v>0</v>
      </c>
      <c r="E13" s="7">
        <f>SUBTOTAL(9,E11:E11)</f>
        <v>0</v>
      </c>
      <c r="F13" s="8">
        <f>SUBTOTAL(9,F11:F11)</f>
        <v>0</v>
      </c>
    </row>
    <row r="14" spans="1:8" ht="12.75">
      <c r="A14" s="2" t="s">
        <v>4</v>
      </c>
      <c r="C14" s="3">
        <v>256</v>
      </c>
      <c r="D14" s="3">
        <v>192</v>
      </c>
      <c r="E14" s="3">
        <v>64</v>
      </c>
      <c r="F14" s="4">
        <v>0.9968661020999999</v>
      </c>
      <c r="G14" s="4">
        <v>0.36278570832041845</v>
      </c>
      <c r="H14" s="4">
        <v>0.003616487749509631</v>
      </c>
    </row>
    <row r="15" ht="12.75">
      <c r="A15" s="5" t="s">
        <v>4</v>
      </c>
    </row>
    <row r="16" spans="1:6" ht="12.75">
      <c r="A16" s="6" t="s">
        <v>1</v>
      </c>
      <c r="C16" s="7">
        <f>SUBTOTAL(9,C14:C14)</f>
        <v>0</v>
      </c>
      <c r="D16" s="7">
        <f>SUBTOTAL(9,D14:D14)</f>
        <v>0</v>
      </c>
      <c r="E16" s="7">
        <f>SUBTOTAL(9,E14:E14)</f>
        <v>0</v>
      </c>
      <c r="F16" s="8">
        <f>SUBTOTAL(9,F14:F14)</f>
        <v>0</v>
      </c>
    </row>
    <row r="17" spans="1:8" ht="12.75">
      <c r="A17" s="2" t="s">
        <v>5</v>
      </c>
      <c r="C17" s="3">
        <v>4</v>
      </c>
      <c r="D17" s="3">
        <v>0</v>
      </c>
      <c r="E17" s="3">
        <v>4</v>
      </c>
      <c r="F17" s="4">
        <v>0.015576032799999999</v>
      </c>
      <c r="G17" s="4">
        <v>0.7658480759746579</v>
      </c>
      <c r="H17" s="4">
        <v>0.00011928874751198164</v>
      </c>
    </row>
    <row r="18" spans="1:8" ht="12.75">
      <c r="A18" s="2" t="s">
        <v>5</v>
      </c>
      <c r="C18" s="3">
        <v>3.2</v>
      </c>
      <c r="D18" s="3">
        <v>0</v>
      </c>
      <c r="E18" s="3">
        <v>3.2</v>
      </c>
      <c r="F18" s="4">
        <v>0.012460826200000002</v>
      </c>
      <c r="G18" s="4">
        <v>0.7739096346691292</v>
      </c>
      <c r="H18" s="4">
        <v>9.643553452117515E-05</v>
      </c>
    </row>
    <row r="19" spans="1:8" ht="12.75">
      <c r="A19" s="2" t="s">
        <v>5</v>
      </c>
      <c r="C19" s="3">
        <v>0.8</v>
      </c>
      <c r="D19" s="3">
        <v>0</v>
      </c>
      <c r="E19" s="3">
        <v>0.8</v>
      </c>
      <c r="F19" s="4">
        <v>0.0031152065000000003</v>
      </c>
      <c r="G19" s="4">
        <v>0.4345660666104565</v>
      </c>
      <c r="H19" s="4">
        <v>1.3537630353843266E-05</v>
      </c>
    </row>
    <row r="20" ht="12.75">
      <c r="A20" s="5" t="s">
        <v>5</v>
      </c>
    </row>
    <row r="21" spans="1:6" ht="12.75">
      <c r="A21" s="6" t="s">
        <v>1</v>
      </c>
      <c r="C21" s="7">
        <f>SUBTOTAL(9,C17:C19)</f>
        <v>0</v>
      </c>
      <c r="D21" s="7">
        <f>SUBTOTAL(9,D17:D19)</f>
        <v>0</v>
      </c>
      <c r="E21" s="7">
        <f>SUBTOTAL(9,E17:E19)</f>
        <v>0</v>
      </c>
      <c r="F21" s="8">
        <f>SUBTOTAL(9,F17:F19)</f>
        <v>0</v>
      </c>
    </row>
    <row r="22" spans="1:8" ht="12.75">
      <c r="A22" s="2" t="s">
        <v>6</v>
      </c>
      <c r="C22" s="3">
        <v>1145</v>
      </c>
      <c r="D22" s="3">
        <v>980</v>
      </c>
      <c r="E22" s="3">
        <v>165</v>
      </c>
      <c r="F22" s="4">
        <v>4.4586394023</v>
      </c>
      <c r="G22" s="4">
        <v>0.9375</v>
      </c>
      <c r="H22" s="4">
        <v>0.0417997443965625</v>
      </c>
    </row>
    <row r="23" spans="1:8" ht="12.75">
      <c r="A23" s="2" t="s">
        <v>6</v>
      </c>
      <c r="C23" s="3">
        <v>1</v>
      </c>
      <c r="D23" s="3">
        <v>0</v>
      </c>
      <c r="E23" s="3">
        <v>1</v>
      </c>
      <c r="F23" s="4">
        <v>0.0038940081999999997</v>
      </c>
      <c r="G23" s="4">
        <v>0.9165043816942551</v>
      </c>
      <c r="H23" s="4">
        <v>3.5688755776533595E-05</v>
      </c>
    </row>
    <row r="24" ht="12.75">
      <c r="A24" s="5" t="s">
        <v>6</v>
      </c>
    </row>
    <row r="25" spans="1:6" ht="12.75">
      <c r="A25" s="6" t="s">
        <v>1</v>
      </c>
      <c r="C25" s="7">
        <f>SUBTOTAL(9,C22:C23)</f>
        <v>0</v>
      </c>
      <c r="D25" s="7">
        <f>SUBTOTAL(9,D22:D23)</f>
        <v>0</v>
      </c>
      <c r="E25" s="7">
        <f>SUBTOTAL(9,E22:E23)</f>
        <v>0</v>
      </c>
      <c r="F25" s="8">
        <f>SUBTOTAL(9,F22:F23)</f>
        <v>0</v>
      </c>
    </row>
    <row r="26" spans="1:8" ht="12.75">
      <c r="A26" s="2" t="s">
        <v>7</v>
      </c>
      <c r="C26" s="3">
        <v>192</v>
      </c>
      <c r="D26" s="3">
        <v>170</v>
      </c>
      <c r="E26" s="3">
        <v>22</v>
      </c>
      <c r="F26" s="4">
        <v>0.7476495766</v>
      </c>
      <c r="G26" s="4">
        <v>0.8005555282959158</v>
      </c>
      <c r="H26" s="4">
        <v>0.005985350017752307</v>
      </c>
    </row>
    <row r="27" ht="12.75">
      <c r="A27" s="5" t="s">
        <v>7</v>
      </c>
    </row>
    <row r="28" spans="1:6" ht="12.75">
      <c r="A28" s="6" t="s">
        <v>1</v>
      </c>
      <c r="C28" s="7">
        <f>SUBTOTAL(9,C26:C26)</f>
        <v>0</v>
      </c>
      <c r="D28" s="7">
        <f>SUBTOTAL(9,D26:D26)</f>
        <v>0</v>
      </c>
      <c r="E28" s="7">
        <f>SUBTOTAL(9,E26:E26)</f>
        <v>0</v>
      </c>
      <c r="F28" s="8">
        <f>SUBTOTAL(9,F26:F26)</f>
        <v>0</v>
      </c>
    </row>
    <row r="29" spans="1:8" ht="12.75">
      <c r="A29" s="2" t="s">
        <v>8</v>
      </c>
      <c r="C29" s="3">
        <v>1</v>
      </c>
      <c r="D29" s="3">
        <v>0.5</v>
      </c>
      <c r="E29" s="3">
        <v>0.5</v>
      </c>
      <c r="F29" s="4">
        <v>0.0038940081999999997</v>
      </c>
      <c r="G29" s="4">
        <v>0.9960126582278481</v>
      </c>
      <c r="H29" s="4">
        <v>3.878481458443038E-05</v>
      </c>
    </row>
    <row r="30" spans="1:8" ht="12.75">
      <c r="A30" s="2" t="s">
        <v>8</v>
      </c>
      <c r="C30" s="3">
        <v>1527.6</v>
      </c>
      <c r="D30" s="3">
        <v>270</v>
      </c>
      <c r="E30" s="3">
        <v>1257.6</v>
      </c>
      <c r="F30" s="4">
        <v>5.9484869441</v>
      </c>
      <c r="G30" s="4">
        <v>0.996752488111947</v>
      </c>
      <c r="H30" s="4">
        <v>0.05929169162033108</v>
      </c>
    </row>
    <row r="31" ht="12.75">
      <c r="A31" s="5" t="s">
        <v>8</v>
      </c>
    </row>
    <row r="32" spans="1:6" ht="12.75">
      <c r="A32" s="6" t="s">
        <v>1</v>
      </c>
      <c r="C32" s="7">
        <f>SUBTOTAL(9,C29:C30)</f>
        <v>0</v>
      </c>
      <c r="D32" s="7">
        <f>SUBTOTAL(9,D29:D30)</f>
        <v>0</v>
      </c>
      <c r="E32" s="7">
        <f>SUBTOTAL(9,E29:E30)</f>
        <v>0</v>
      </c>
      <c r="F32" s="8">
        <f>SUBTOTAL(9,F29:F30)</f>
        <v>0</v>
      </c>
    </row>
    <row r="33" spans="1:8" ht="12.75">
      <c r="A33" s="2" t="s">
        <v>9</v>
      </c>
      <c r="C33" s="3">
        <v>431.5</v>
      </c>
      <c r="D33" s="3">
        <v>135</v>
      </c>
      <c r="E33" s="3">
        <v>296.5</v>
      </c>
      <c r="F33" s="4">
        <v>1.6802645433</v>
      </c>
      <c r="G33" s="4">
        <v>0.944670519354064</v>
      </c>
      <c r="H33" s="4">
        <v>0.0158729637877143</v>
      </c>
    </row>
    <row r="34" ht="12.75">
      <c r="A34" s="5" t="s">
        <v>9</v>
      </c>
    </row>
    <row r="35" spans="1:6" ht="12.75">
      <c r="A35" s="6" t="s">
        <v>1</v>
      </c>
      <c r="C35" s="7">
        <f>SUBTOTAL(9,C33:C33)</f>
        <v>0</v>
      </c>
      <c r="D35" s="7">
        <f>SUBTOTAL(9,D33:D33)</f>
        <v>0</v>
      </c>
      <c r="E35" s="7">
        <f>SUBTOTAL(9,E33:E33)</f>
        <v>0</v>
      </c>
      <c r="F35" s="8">
        <f>SUBTOTAL(9,F33:F33)</f>
        <v>0</v>
      </c>
    </row>
    <row r="36" spans="1:8" ht="12.75">
      <c r="A36" s="2" t="s">
        <v>10</v>
      </c>
      <c r="C36" s="3">
        <v>34.5</v>
      </c>
      <c r="D36" s="3">
        <v>25.5</v>
      </c>
      <c r="E36" s="3">
        <v>9</v>
      </c>
      <c r="F36" s="4">
        <v>0.1343432833</v>
      </c>
      <c r="G36" s="4">
        <v>0.9375</v>
      </c>
      <c r="H36" s="4">
        <v>0.0012594682809375</v>
      </c>
    </row>
    <row r="37" spans="1:8" ht="12.75">
      <c r="A37" s="2" t="s">
        <v>10</v>
      </c>
      <c r="C37" s="3">
        <v>4</v>
      </c>
      <c r="D37" s="3">
        <v>10.25</v>
      </c>
      <c r="E37" s="3">
        <v>-6.25</v>
      </c>
      <c r="F37" s="4">
        <v>0.015576032799999999</v>
      </c>
      <c r="G37" s="4">
        <v>0.923442064264849</v>
      </c>
      <c r="H37" s="4">
        <v>0.00014383563881888997</v>
      </c>
    </row>
    <row r="38" spans="1:8" ht="12.75">
      <c r="A38" s="2" t="s">
        <v>10</v>
      </c>
      <c r="C38" s="3">
        <v>19.5</v>
      </c>
      <c r="D38" s="3">
        <v>0.5</v>
      </c>
      <c r="E38" s="3">
        <v>19</v>
      </c>
      <c r="F38" s="4">
        <v>0.0759331601</v>
      </c>
      <c r="G38" s="4">
        <v>0.8986646265127279</v>
      </c>
      <c r="H38" s="4">
        <v>0.0006823844496119767</v>
      </c>
    </row>
    <row r="39" spans="1:8" ht="12.75">
      <c r="A39" s="2" t="s">
        <v>10</v>
      </c>
      <c r="C39" s="3">
        <v>2</v>
      </c>
      <c r="D39" s="3">
        <v>0</v>
      </c>
      <c r="E39" s="3">
        <v>2</v>
      </c>
      <c r="F39" s="4">
        <v>0.007788016399999999</v>
      </c>
      <c r="G39" s="4">
        <v>0.8751960065251204</v>
      </c>
      <c r="H39" s="4">
        <v>6.816040852032145E-05</v>
      </c>
    </row>
    <row r="40" spans="1:8" ht="12.75">
      <c r="A40" s="2" t="s">
        <v>10</v>
      </c>
      <c r="C40" s="3">
        <v>6</v>
      </c>
      <c r="D40" s="3">
        <v>0</v>
      </c>
      <c r="E40" s="3">
        <v>6</v>
      </c>
      <c r="F40" s="4">
        <v>0.0233640492</v>
      </c>
      <c r="G40" s="4">
        <v>0.9109265510543141</v>
      </c>
      <c r="H40" s="4">
        <v>0.000212829327564193</v>
      </c>
    </row>
    <row r="41" ht="12.75">
      <c r="A41" s="5" t="s">
        <v>10</v>
      </c>
    </row>
    <row r="42" spans="1:6" ht="12.75">
      <c r="A42" s="6" t="s">
        <v>1</v>
      </c>
      <c r="C42" s="7">
        <f>SUBTOTAL(9,C36:C40)</f>
        <v>0</v>
      </c>
      <c r="D42" s="7">
        <f>SUBTOTAL(9,D36:D40)</f>
        <v>0</v>
      </c>
      <c r="E42" s="7">
        <f>SUBTOTAL(9,E36:E40)</f>
        <v>0</v>
      </c>
      <c r="F42" s="8">
        <f>SUBTOTAL(9,F36:F40)</f>
        <v>0</v>
      </c>
    </row>
    <row r="43" spans="1:8" ht="12.75">
      <c r="A43" s="2" t="s">
        <v>11</v>
      </c>
      <c r="C43" s="3">
        <v>578.6</v>
      </c>
      <c r="D43" s="3">
        <v>516.3</v>
      </c>
      <c r="E43" s="3">
        <v>62.3</v>
      </c>
      <c r="F43" s="4">
        <v>2.2530731512</v>
      </c>
      <c r="G43" s="4">
        <v>0.75</v>
      </c>
      <c r="H43" s="4">
        <v>0.016898048633999997</v>
      </c>
    </row>
    <row r="44" spans="1:8" ht="12.75">
      <c r="A44" s="2" t="s">
        <v>11</v>
      </c>
      <c r="C44" s="3">
        <v>1281.9</v>
      </c>
      <c r="D44" s="3">
        <v>889.8</v>
      </c>
      <c r="E44" s="3">
        <v>392.1</v>
      </c>
      <c r="F44" s="4">
        <v>4.9917291265</v>
      </c>
      <c r="G44" s="4">
        <v>0.721518987341772</v>
      </c>
      <c r="H44" s="4">
        <v>0.03601627344436708</v>
      </c>
    </row>
    <row r="45" spans="1:8" ht="12.75">
      <c r="A45" s="2" t="s">
        <v>11</v>
      </c>
      <c r="C45" s="3">
        <v>580.5</v>
      </c>
      <c r="D45" s="3">
        <v>692.86</v>
      </c>
      <c r="E45" s="3">
        <v>-112.36</v>
      </c>
      <c r="F45" s="4">
        <v>2.2604717668</v>
      </c>
      <c r="G45" s="4">
        <v>0.7076436222005844</v>
      </c>
      <c r="H45" s="4">
        <v>0.015996084289405067</v>
      </c>
    </row>
    <row r="46" spans="1:8" ht="12.75">
      <c r="A46" s="2" t="s">
        <v>11</v>
      </c>
      <c r="C46" s="3">
        <v>579.75</v>
      </c>
      <c r="D46" s="3">
        <v>1239.27</v>
      </c>
      <c r="E46" s="3">
        <v>-659.52</v>
      </c>
      <c r="F46" s="4">
        <v>2.2575512607</v>
      </c>
      <c r="G46" s="4">
        <v>0.6811542887492252</v>
      </c>
      <c r="H46" s="4">
        <v>0.015377407232970255</v>
      </c>
    </row>
    <row r="47" spans="1:8" ht="12.75">
      <c r="A47" s="2" t="s">
        <v>11</v>
      </c>
      <c r="C47" s="3">
        <v>68.65</v>
      </c>
      <c r="D47" s="3">
        <v>7.25</v>
      </c>
      <c r="E47" s="3">
        <v>61.4</v>
      </c>
      <c r="F47" s="4">
        <v>0.2673236637</v>
      </c>
      <c r="G47" s="4">
        <v>0.7030153390912887</v>
      </c>
      <c r="H47" s="4">
        <v>0.0018793263608318106</v>
      </c>
    </row>
    <row r="48" spans="1:8" ht="12.75">
      <c r="A48" s="2" t="s">
        <v>11</v>
      </c>
      <c r="C48" s="3">
        <v>150</v>
      </c>
      <c r="D48" s="3">
        <v>1103.76</v>
      </c>
      <c r="E48" s="3">
        <v>-953.76</v>
      </c>
      <c r="F48" s="4">
        <v>0.5841012317</v>
      </c>
      <c r="G48" s="4">
        <v>0.6993847924227672</v>
      </c>
      <c r="H48" s="4">
        <v>0.004085115186863871</v>
      </c>
    </row>
    <row r="49" spans="1:8" ht="12.75">
      <c r="A49" s="2" t="s">
        <v>11</v>
      </c>
      <c r="C49" s="3">
        <v>14.5</v>
      </c>
      <c r="D49" s="3">
        <v>6.4</v>
      </c>
      <c r="E49" s="3">
        <v>8.1</v>
      </c>
      <c r="F49" s="4">
        <v>0.056463119</v>
      </c>
      <c r="G49" s="4">
        <v>0.6722599159308009</v>
      </c>
      <c r="H49" s="4">
        <v>0.00037957891632130805</v>
      </c>
    </row>
    <row r="50" spans="1:8" ht="12.75">
      <c r="A50" s="2" t="s">
        <v>11</v>
      </c>
      <c r="C50" s="3">
        <v>21.55</v>
      </c>
      <c r="D50" s="3">
        <v>23.7</v>
      </c>
      <c r="E50" s="3">
        <v>-2.15</v>
      </c>
      <c r="F50" s="4">
        <v>0.08391587689999999</v>
      </c>
      <c r="G50" s="4">
        <v>0.6642201929873158</v>
      </c>
      <c r="H50" s="4">
        <v>0.0005573861994921783</v>
      </c>
    </row>
    <row r="51" spans="1:8" ht="12.75">
      <c r="A51" s="2" t="s">
        <v>11</v>
      </c>
      <c r="C51" s="3">
        <v>26.1</v>
      </c>
      <c r="D51" s="3">
        <v>44.1</v>
      </c>
      <c r="E51" s="3">
        <v>-18</v>
      </c>
      <c r="F51" s="4">
        <v>0.10163361430000001</v>
      </c>
      <c r="G51" s="4">
        <v>0.6521937442346661</v>
      </c>
      <c r="H51" s="4">
        <v>0.000662848074504189</v>
      </c>
    </row>
    <row r="52" spans="1:8" ht="12.75">
      <c r="A52" s="2" t="s">
        <v>11</v>
      </c>
      <c r="C52" s="3">
        <v>63.9</v>
      </c>
      <c r="D52" s="3">
        <v>25.3</v>
      </c>
      <c r="E52" s="3">
        <v>38.6</v>
      </c>
      <c r="F52" s="4">
        <v>0.2488271247</v>
      </c>
      <c r="G52" s="4">
        <v>0.6719287860828971</v>
      </c>
      <c r="H52" s="4">
        <v>0.0016719410784416869</v>
      </c>
    </row>
    <row r="53" spans="1:8" ht="12.75">
      <c r="A53" s="2" t="s">
        <v>11</v>
      </c>
      <c r="C53" s="3">
        <v>32.9</v>
      </c>
      <c r="D53" s="3">
        <v>4.8</v>
      </c>
      <c r="E53" s="3">
        <v>28.1</v>
      </c>
      <c r="F53" s="4">
        <v>0.1281128701</v>
      </c>
      <c r="G53" s="4">
        <v>0.6817638543404619</v>
      </c>
      <c r="H53" s="4">
        <v>0.0008734272410999492</v>
      </c>
    </row>
    <row r="54" spans="1:8" ht="12.75">
      <c r="A54" s="2" t="s">
        <v>11</v>
      </c>
      <c r="C54" s="3">
        <v>26.1</v>
      </c>
      <c r="D54" s="3">
        <v>9</v>
      </c>
      <c r="E54" s="3">
        <v>17.1</v>
      </c>
      <c r="F54" s="4">
        <v>0.10163361430000001</v>
      </c>
      <c r="G54" s="4">
        <v>0.6929554133727815</v>
      </c>
      <c r="H54" s="4">
        <v>0.0007042756320982634</v>
      </c>
    </row>
    <row r="55" spans="1:8" ht="12.75">
      <c r="A55" s="2" t="s">
        <v>11</v>
      </c>
      <c r="C55" s="3">
        <v>21.3</v>
      </c>
      <c r="D55" s="3">
        <v>3.8</v>
      </c>
      <c r="E55" s="3">
        <v>17.5</v>
      </c>
      <c r="F55" s="4">
        <v>0.0829423749</v>
      </c>
      <c r="G55" s="4">
        <v>0.6895582722334607</v>
      </c>
      <c r="H55" s="4">
        <v>0.0005719360073098397</v>
      </c>
    </row>
    <row r="56" spans="1:8" ht="12.75">
      <c r="A56" s="2" t="s">
        <v>11</v>
      </c>
      <c r="C56" s="3">
        <v>14.5</v>
      </c>
      <c r="D56" s="3">
        <v>1.6</v>
      </c>
      <c r="E56" s="3">
        <v>12.9</v>
      </c>
      <c r="F56" s="4">
        <v>0.056463119</v>
      </c>
      <c r="G56" s="4">
        <v>0.6805804292131316</v>
      </c>
      <c r="H56" s="4">
        <v>0.0003842769376373213</v>
      </c>
    </row>
    <row r="57" spans="1:8" ht="12.75">
      <c r="A57" s="2" t="s">
        <v>11</v>
      </c>
      <c r="C57" s="3">
        <v>15.5</v>
      </c>
      <c r="D57" s="3">
        <v>2.3</v>
      </c>
      <c r="E57" s="3">
        <v>13.2</v>
      </c>
      <c r="F57" s="4">
        <v>0.0603571272</v>
      </c>
      <c r="G57" s="4">
        <v>0.6913893606223793</v>
      </c>
      <c r="H57" s="4">
        <v>0.00041730275583811615</v>
      </c>
    </row>
    <row r="58" ht="12.75">
      <c r="A58" s="5" t="s">
        <v>11</v>
      </c>
    </row>
    <row r="59" spans="1:6" ht="12.75">
      <c r="A59" s="6" t="s">
        <v>1</v>
      </c>
      <c r="C59" s="7">
        <f>SUBTOTAL(9,C43:C57)</f>
        <v>0</v>
      </c>
      <c r="D59" s="7">
        <f>SUBTOTAL(9,D43:D57)</f>
        <v>0</v>
      </c>
      <c r="E59" s="7">
        <f>SUBTOTAL(9,E43:E57)</f>
        <v>0</v>
      </c>
      <c r="F59" s="8">
        <f>SUBTOTAL(9,F43:F57)</f>
        <v>0</v>
      </c>
    </row>
    <row r="60" spans="1:8" ht="12.75">
      <c r="A60" s="2" t="s">
        <v>12</v>
      </c>
      <c r="C60" s="3">
        <v>772</v>
      </c>
      <c r="D60" s="3">
        <v>612</v>
      </c>
      <c r="E60" s="3">
        <v>160</v>
      </c>
      <c r="F60" s="4">
        <v>3.0061743393999993</v>
      </c>
      <c r="G60" s="4">
        <v>0.8005555282959158</v>
      </c>
      <c r="H60" s="4">
        <v>0.02406609486427992</v>
      </c>
    </row>
    <row r="61" ht="12.75">
      <c r="A61" s="5" t="s">
        <v>12</v>
      </c>
    </row>
    <row r="62" spans="1:6" ht="12.75">
      <c r="A62" s="6" t="s">
        <v>1</v>
      </c>
      <c r="C62" s="7">
        <f>SUBTOTAL(9,C60:C60)</f>
        <v>0</v>
      </c>
      <c r="D62" s="7">
        <f>SUBTOTAL(9,D60:D60)</f>
        <v>0</v>
      </c>
      <c r="E62" s="7">
        <f>SUBTOTAL(9,E60:E60)</f>
        <v>0</v>
      </c>
      <c r="F62" s="8">
        <f>SUBTOTAL(9,F60:F60)</f>
        <v>0</v>
      </c>
    </row>
    <row r="63" spans="1:8" ht="12.75">
      <c r="A63" s="2" t="s">
        <v>13</v>
      </c>
      <c r="C63" s="3">
        <v>12607.47</v>
      </c>
      <c r="D63" s="3">
        <v>13810.24</v>
      </c>
      <c r="E63" s="3">
        <v>-1202.77</v>
      </c>
      <c r="F63" s="4">
        <v>49.0935917085</v>
      </c>
      <c r="G63" s="4">
        <v>0.5</v>
      </c>
      <c r="H63" s="4">
        <v>0.24546795854249998</v>
      </c>
    </row>
    <row r="64" spans="1:8" ht="12.75">
      <c r="A64" s="2" t="s">
        <v>13</v>
      </c>
      <c r="C64" s="3">
        <v>2345.86</v>
      </c>
      <c r="D64" s="3">
        <v>1339.7</v>
      </c>
      <c r="E64" s="3">
        <v>1006.16</v>
      </c>
      <c r="F64" s="4">
        <v>9.1347981034</v>
      </c>
      <c r="G64" s="4">
        <v>0.5015822784810119</v>
      </c>
      <c r="H64" s="4">
        <v>0.04581852846167398</v>
      </c>
    </row>
    <row r="65" spans="1:8" ht="12.75">
      <c r="A65" s="2" t="s">
        <v>13</v>
      </c>
      <c r="C65" s="3">
        <v>741.75</v>
      </c>
      <c r="D65" s="3">
        <v>564.8</v>
      </c>
      <c r="E65" s="3">
        <v>176.95</v>
      </c>
      <c r="F65" s="4">
        <v>2.888380591</v>
      </c>
      <c r="G65" s="4">
        <v>0.540938899707887</v>
      </c>
      <c r="H65" s="4">
        <v>0.015624374188331562</v>
      </c>
    </row>
    <row r="66" spans="1:8" ht="12.75">
      <c r="A66" s="2" t="s">
        <v>13</v>
      </c>
      <c r="C66" s="3">
        <v>303.25</v>
      </c>
      <c r="D66" s="3">
        <v>730.7</v>
      </c>
      <c r="E66" s="3">
        <v>-427.45</v>
      </c>
      <c r="F66" s="4">
        <v>1.1808579901</v>
      </c>
      <c r="G66" s="4">
        <v>0.5230993310486982</v>
      </c>
      <c r="H66" s="4">
        <v>0.006177060246848203</v>
      </c>
    </row>
    <row r="67" spans="1:8" ht="12.75">
      <c r="A67" s="2" t="s">
        <v>13</v>
      </c>
      <c r="C67" s="3">
        <v>131.5</v>
      </c>
      <c r="D67" s="3">
        <v>47.7</v>
      </c>
      <c r="E67" s="3">
        <v>83.8</v>
      </c>
      <c r="F67" s="4">
        <v>0.5120620798</v>
      </c>
      <c r="G67" s="4">
        <v>0.4530423848303591</v>
      </c>
      <c r="H67" s="4">
        <v>0.0023198582581378554</v>
      </c>
    </row>
    <row r="68" ht="12.75">
      <c r="A68" s="5" t="s">
        <v>13</v>
      </c>
    </row>
    <row r="69" spans="1:6" ht="12.75">
      <c r="A69" s="6" t="s">
        <v>1</v>
      </c>
      <c r="C69" s="7">
        <f>SUBTOTAL(9,C63:C67)</f>
        <v>0</v>
      </c>
      <c r="D69" s="7">
        <f>SUBTOTAL(9,D63:D67)</f>
        <v>0</v>
      </c>
      <c r="E69" s="7">
        <f>SUBTOTAL(9,E63:E67)</f>
        <v>0</v>
      </c>
      <c r="F69" s="8">
        <f>SUBTOTAL(9,F63:F67)</f>
        <v>0</v>
      </c>
    </row>
    <row r="70" spans="1:8" ht="12.75">
      <c r="A70" s="2" t="s">
        <v>14</v>
      </c>
      <c r="C70" s="3">
        <v>292</v>
      </c>
      <c r="D70" s="3">
        <v>382</v>
      </c>
      <c r="E70" s="3">
        <v>-90</v>
      </c>
      <c r="F70" s="4">
        <v>1.1370503978</v>
      </c>
      <c r="G70" s="4">
        <v>0.8005555282959158</v>
      </c>
      <c r="H70" s="4">
        <v>0.009102719819098602</v>
      </c>
    </row>
    <row r="71" ht="12.75">
      <c r="A71" s="5" t="s">
        <v>14</v>
      </c>
    </row>
    <row r="72" spans="1:6" ht="12.75">
      <c r="A72" s="6" t="s">
        <v>1</v>
      </c>
      <c r="C72" s="7">
        <f>SUBTOTAL(9,C70:C70)</f>
        <v>0</v>
      </c>
      <c r="D72" s="7">
        <f>SUBTOTAL(9,D70:D70)</f>
        <v>0</v>
      </c>
      <c r="E72" s="7">
        <f>SUBTOTAL(9,E70:E70)</f>
        <v>0</v>
      </c>
      <c r="F72" s="8">
        <f>SUBTOTAL(9,F70:F70)</f>
        <v>0</v>
      </c>
    </row>
    <row r="73" spans="1:8" ht="12.75">
      <c r="A73" s="2" t="s">
        <v>15</v>
      </c>
      <c r="C73" s="3">
        <v>283</v>
      </c>
      <c r="D73" s="3">
        <v>0</v>
      </c>
      <c r="E73" s="3">
        <v>283</v>
      </c>
      <c r="F73" s="4">
        <v>1.1020043239</v>
      </c>
      <c r="G73" s="4">
        <v>-0.3230282375852056</v>
      </c>
      <c r="H73" s="4">
        <v>-0.0035597851456069304</v>
      </c>
    </row>
    <row r="74" spans="1:8" ht="12.75">
      <c r="A74" s="2" t="s">
        <v>15</v>
      </c>
      <c r="C74" s="3">
        <v>13</v>
      </c>
      <c r="D74" s="3">
        <v>60</v>
      </c>
      <c r="E74" s="3">
        <v>-47</v>
      </c>
      <c r="F74" s="4">
        <v>0.05062210670000001</v>
      </c>
      <c r="G74" s="4">
        <v>-0.3239292353216365</v>
      </c>
      <c r="H74" s="4">
        <v>-0.00016397980313701297</v>
      </c>
    </row>
    <row r="75" ht="12.75">
      <c r="A75" s="5" t="s">
        <v>15</v>
      </c>
    </row>
    <row r="76" spans="1:6" ht="12.75">
      <c r="A76" s="6" t="s">
        <v>1</v>
      </c>
      <c r="C76" s="7">
        <f>SUBTOTAL(9,C73:C74)</f>
        <v>0</v>
      </c>
      <c r="D76" s="7">
        <f>SUBTOTAL(9,D73:D74)</f>
        <v>0</v>
      </c>
      <c r="E76" s="7">
        <f>SUBTOTAL(9,E73:E74)</f>
        <v>0</v>
      </c>
      <c r="F76" s="8">
        <f>SUBTOTAL(9,F73:F74)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