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<sst xmlns="http://schemas.openxmlformats.org/spreadsheetml/2006/main" count="76" uniqueCount="17">
  <si>
    <t>20 SPOT</t>
  </si>
  <si>
    <t>Totals:</t>
  </si>
  <si>
    <t>5 SPOT</t>
  </si>
  <si>
    <t>BEST BET</t>
  </si>
  <si>
    <t>BOTTOM S</t>
  </si>
  <si>
    <t>EDGE S</t>
  </si>
  <si>
    <t>KINGO</t>
  </si>
  <si>
    <t>LEFT S</t>
  </si>
  <si>
    <t>LUCKY C</t>
  </si>
  <si>
    <t>PARLAY</t>
  </si>
  <si>
    <t>PENNY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</si>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</sst>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225</v>
      </c>
      <c r="D1" s="3">
        <v>303</v>
      </c>
      <c r="E1" s="3">
        <v>-78</v>
      </c>
      <c r="F1" s="4">
        <v>0.55</v>
      </c>
      <c r="G1" s="4">
        <v>-2.6123927248924135</v>
      </c>
      <c r="H1" s="4">
        <v>-0.014368159986908274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994</v>
      </c>
      <c r="D4" s="3">
        <v>166.4</v>
      </c>
      <c r="E4" s="3">
        <v>827.6</v>
      </c>
      <c r="F4" s="4">
        <v>2.45</v>
      </c>
      <c r="G4" s="4">
        <v>0.7964819990136452</v>
      </c>
      <c r="H4" s="4">
        <v>0.01951380897583431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19</v>
      </c>
      <c r="D7" s="3">
        <v>0</v>
      </c>
      <c r="E7" s="3">
        <v>19</v>
      </c>
      <c r="F7" s="4">
        <v>0.04</v>
      </c>
      <c r="G7" s="4">
        <v>0.672151898734178</v>
      </c>
      <c r="H7" s="4">
        <v>0.00026886075949367113</v>
      </c>
    </row>
    <row r="8" spans="1:8" ht="12.75">
      <c r="A8" s="2" t="s">
        <v>3</v>
      </c>
      <c r="C8" s="3">
        <v>211.9</v>
      </c>
      <c r="D8" s="3">
        <v>106.67</v>
      </c>
      <c r="E8" s="3">
        <v>105.23</v>
      </c>
      <c r="F8" s="4">
        <v>0.52</v>
      </c>
      <c r="G8" s="4">
        <v>0.6490262901655303</v>
      </c>
      <c r="H8" s="4">
        <v>0.003374936708860757</v>
      </c>
    </row>
    <row r="9" spans="1:8" ht="12.75">
      <c r="A9" s="2" t="s">
        <v>3</v>
      </c>
      <c r="C9" s="3">
        <v>10</v>
      </c>
      <c r="D9" s="3">
        <v>0</v>
      </c>
      <c r="E9" s="3">
        <v>10</v>
      </c>
      <c r="F9" s="4">
        <v>0.02</v>
      </c>
      <c r="G9" s="4">
        <v>0.6861473969068895</v>
      </c>
      <c r="H9" s="4">
        <v>0.0001372294793813779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1189</v>
      </c>
      <c r="D12" s="3">
        <v>1682</v>
      </c>
      <c r="E12" s="3">
        <v>-493</v>
      </c>
      <c r="F12" s="4">
        <v>2.94</v>
      </c>
      <c r="G12" s="4">
        <v>0.8005555282959158</v>
      </c>
      <c r="H12" s="4">
        <v>0.023536332531899923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56</v>
      </c>
      <c r="D15" s="3">
        <v>8</v>
      </c>
      <c r="E15" s="3">
        <v>48</v>
      </c>
      <c r="F15" s="4">
        <v>0.13</v>
      </c>
      <c r="G15" s="4">
        <v>0.36278570832041845</v>
      </c>
      <c r="H15" s="4">
        <v>0.00047162142081654397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29</v>
      </c>
      <c r="D18" s="3">
        <v>0</v>
      </c>
      <c r="E18" s="3">
        <v>29</v>
      </c>
      <c r="F18" s="4">
        <v>0.07</v>
      </c>
      <c r="G18" s="4">
        <v>0.7658480759746579</v>
      </c>
      <c r="H18" s="4">
        <v>0.0005360936531822605</v>
      </c>
    </row>
    <row r="19" spans="1:8" ht="12.75">
      <c r="A19" s="2" t="s">
        <v>6</v>
      </c>
      <c r="C19" s="3">
        <v>23.2</v>
      </c>
      <c r="D19" s="3">
        <v>60</v>
      </c>
      <c r="E19" s="3">
        <v>-36.8</v>
      </c>
      <c r="F19" s="4">
        <v>0.05</v>
      </c>
      <c r="G19" s="4">
        <v>0.7739096346691292</v>
      </c>
      <c r="H19" s="4">
        <v>0.00038695481733456457</v>
      </c>
    </row>
    <row r="20" spans="1:8" ht="12.75">
      <c r="A20" s="2" t="s">
        <v>6</v>
      </c>
      <c r="C20" s="3">
        <v>5.8</v>
      </c>
      <c r="D20" s="3">
        <v>0</v>
      </c>
      <c r="E20" s="3">
        <v>5.8</v>
      </c>
      <c r="F20" s="4">
        <v>0.01</v>
      </c>
      <c r="G20" s="4">
        <v>0.4345660666104565</v>
      </c>
      <c r="H20" s="4">
        <v>4.3456606661045644E-05</v>
      </c>
    </row>
    <row r="21" ht="12.75">
      <c r="A21" s="5" t="s">
        <v>6</v>
      </c>
    </row>
    <row r="22" spans="1:6" ht="12.75">
      <c r="A22" s="6" t="s">
        <v>1</v>
      </c>
      <c r="C22" s="7">
        <f>SUBTOTAL(9,C18:C20)</f>
        <v>0</v>
      </c>
      <c r="D22" s="7">
        <f>SUBTOTAL(9,D18:D20)</f>
        <v>0</v>
      </c>
      <c r="E22" s="7">
        <f>SUBTOTAL(9,E18:E20)</f>
        <v>0</v>
      </c>
      <c r="F22" s="8">
        <f>SUBTOTAL(9,F18:F20)</f>
        <v>0</v>
      </c>
    </row>
    <row r="23" spans="1:8" ht="12.75">
      <c r="A23" s="2" t="s">
        <v>7</v>
      </c>
      <c r="C23" s="3">
        <v>600</v>
      </c>
      <c r="D23" s="3">
        <v>400</v>
      </c>
      <c r="E23" s="3">
        <v>200</v>
      </c>
      <c r="F23" s="4">
        <v>1.48</v>
      </c>
      <c r="G23" s="4">
        <v>0.8005555282959158</v>
      </c>
      <c r="H23" s="4">
        <v>0.011848221818779554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2.5</v>
      </c>
      <c r="D26" s="3">
        <v>0</v>
      </c>
      <c r="E26" s="3">
        <v>2.5</v>
      </c>
      <c r="F26" s="4">
        <v>0</v>
      </c>
      <c r="G26" s="4">
        <v>0.6933446300534909</v>
      </c>
      <c r="H26" s="4">
        <v>0</v>
      </c>
    </row>
    <row r="27" spans="1:8" ht="12.75">
      <c r="A27" s="2" t="s">
        <v>8</v>
      </c>
      <c r="C27" s="3">
        <v>5</v>
      </c>
      <c r="D27" s="3">
        <v>0</v>
      </c>
      <c r="E27" s="3">
        <v>5</v>
      </c>
      <c r="F27" s="4">
        <v>0.01</v>
      </c>
      <c r="G27" s="4">
        <v>0.698892879272626</v>
      </c>
      <c r="H27" s="4">
        <v>6.988928792726259E-05</v>
      </c>
    </row>
    <row r="28" ht="12.75">
      <c r="A28" s="5" t="s">
        <v>8</v>
      </c>
    </row>
    <row r="29" spans="1:6" ht="12.75">
      <c r="A29" s="6" t="s">
        <v>1</v>
      </c>
      <c r="C29" s="7">
        <f>SUBTOTAL(9,C26:C27)</f>
        <v>0</v>
      </c>
      <c r="D29" s="7">
        <f>SUBTOTAL(9,D26:D27)</f>
        <v>0</v>
      </c>
      <c r="E29" s="7">
        <f>SUBTOTAL(9,E26:E27)</f>
        <v>0</v>
      </c>
      <c r="F29" s="8">
        <f>SUBTOTAL(9,F26:F27)</f>
        <v>0</v>
      </c>
    </row>
    <row r="30" spans="1:8" ht="12.75">
      <c r="A30" s="2" t="s">
        <v>9</v>
      </c>
      <c r="C30" s="3">
        <v>36.5</v>
      </c>
      <c r="D30" s="3">
        <v>0.03</v>
      </c>
      <c r="E30" s="3">
        <v>36.47</v>
      </c>
      <c r="F30" s="4">
        <v>0.09</v>
      </c>
      <c r="G30" s="4">
        <v>0.0024999999999999467</v>
      </c>
      <c r="H30" s="4">
        <v>2.2499999999999518E-06</v>
      </c>
    </row>
    <row r="31" spans="1:8" ht="12.75">
      <c r="A31" s="2" t="s">
        <v>9</v>
      </c>
      <c r="C31" s="3">
        <v>26</v>
      </c>
      <c r="D31" s="3">
        <v>2.5</v>
      </c>
      <c r="E31" s="3">
        <v>23.5</v>
      </c>
      <c r="F31" s="4">
        <v>0.06</v>
      </c>
      <c r="G31" s="4">
        <v>0.015031645569620222</v>
      </c>
      <c r="H31" s="4">
        <v>9.018987341772133E-06</v>
      </c>
    </row>
    <row r="32" ht="12.75">
      <c r="A32" s="5" t="s">
        <v>9</v>
      </c>
    </row>
    <row r="33" spans="1:6" ht="12.75">
      <c r="A33" s="6" t="s">
        <v>1</v>
      </c>
      <c r="C33" s="7">
        <f>SUBTOTAL(9,C30:C31)</f>
        <v>0</v>
      </c>
      <c r="D33" s="7">
        <f>SUBTOTAL(9,D30:D31)</f>
        <v>0</v>
      </c>
      <c r="E33" s="7">
        <f>SUBTOTAL(9,E30:E31)</f>
        <v>0</v>
      </c>
      <c r="F33" s="8">
        <f>SUBTOTAL(9,F30:F31)</f>
        <v>0</v>
      </c>
    </row>
    <row r="34" spans="1:8" ht="12.75">
      <c r="A34" s="2" t="s">
        <v>10</v>
      </c>
      <c r="C34" s="3">
        <v>1634.5</v>
      </c>
      <c r="D34" s="3">
        <v>180</v>
      </c>
      <c r="E34" s="3">
        <v>1454.5</v>
      </c>
      <c r="F34" s="4">
        <v>4.04</v>
      </c>
      <c r="G34" s="4">
        <v>0.996752488111947</v>
      </c>
      <c r="H34" s="4">
        <v>0.04026880051972266</v>
      </c>
    </row>
    <row r="35" ht="12.75">
      <c r="A35" s="5" t="s">
        <v>10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11</v>
      </c>
      <c r="C37" s="3">
        <v>16</v>
      </c>
      <c r="D37" s="3">
        <v>13.5</v>
      </c>
      <c r="E37" s="3">
        <v>2.5</v>
      </c>
      <c r="F37" s="4">
        <v>0.03</v>
      </c>
      <c r="G37" s="4">
        <v>0.9375</v>
      </c>
      <c r="H37" s="4">
        <v>0.00028125000000000003</v>
      </c>
    </row>
    <row r="38" spans="1:8" ht="12.75">
      <c r="A38" s="2" t="s">
        <v>11</v>
      </c>
      <c r="C38" s="3">
        <v>1</v>
      </c>
      <c r="D38" s="3">
        <v>0.25</v>
      </c>
      <c r="E38" s="3">
        <v>0.75</v>
      </c>
      <c r="F38" s="4">
        <v>0</v>
      </c>
      <c r="G38" s="4">
        <v>0.923442064264849</v>
      </c>
      <c r="H38" s="4">
        <v>0</v>
      </c>
    </row>
    <row r="39" spans="1:8" ht="12.75">
      <c r="A39" s="2" t="s">
        <v>11</v>
      </c>
      <c r="C39" s="3">
        <v>10</v>
      </c>
      <c r="D39" s="3">
        <v>0.5</v>
      </c>
      <c r="E39" s="3">
        <v>9.5</v>
      </c>
      <c r="F39" s="4">
        <v>0.02</v>
      </c>
      <c r="G39" s="4">
        <v>0.8986646265127279</v>
      </c>
      <c r="H39" s="4">
        <v>0.0001797329253025456</v>
      </c>
    </row>
    <row r="40" spans="1:8" ht="12.75">
      <c r="A40" s="2" t="s">
        <v>11</v>
      </c>
      <c r="C40" s="3">
        <v>2</v>
      </c>
      <c r="D40" s="3">
        <v>0</v>
      </c>
      <c r="E40" s="3">
        <v>2</v>
      </c>
      <c r="F40" s="4">
        <v>0</v>
      </c>
      <c r="G40" s="4">
        <v>0.8751960065251204</v>
      </c>
      <c r="H40" s="4">
        <v>0</v>
      </c>
    </row>
    <row r="41" ht="12.75">
      <c r="A41" s="5" t="s">
        <v>11</v>
      </c>
    </row>
    <row r="42" spans="1:6" ht="12.75">
      <c r="A42" s="6" t="s">
        <v>1</v>
      </c>
      <c r="C42" s="7">
        <f>SUBTOTAL(9,C37:C40)</f>
        <v>0</v>
      </c>
      <c r="D42" s="7">
        <f>SUBTOTAL(9,D37:D40)</f>
        <v>0</v>
      </c>
      <c r="E42" s="7">
        <f>SUBTOTAL(9,E37:E40)</f>
        <v>0</v>
      </c>
      <c r="F42" s="8">
        <f>SUBTOTAL(9,F37:F40)</f>
        <v>0</v>
      </c>
    </row>
    <row r="43" spans="1:8" ht="12.75">
      <c r="A43" s="2" t="s">
        <v>12</v>
      </c>
      <c r="C43" s="3">
        <v>1490.6</v>
      </c>
      <c r="D43" s="3">
        <v>1073.25</v>
      </c>
      <c r="E43" s="3">
        <v>417.35</v>
      </c>
      <c r="F43" s="4">
        <v>3.68</v>
      </c>
      <c r="G43" s="4">
        <v>0.75</v>
      </c>
      <c r="H43" s="4">
        <v>0.0276</v>
      </c>
    </row>
    <row r="44" spans="1:8" ht="12.75">
      <c r="A44" s="2" t="s">
        <v>12</v>
      </c>
      <c r="C44" s="3">
        <v>612.4</v>
      </c>
      <c r="D44" s="3">
        <v>465.6</v>
      </c>
      <c r="E44" s="3">
        <v>146.8</v>
      </c>
      <c r="F44" s="4">
        <v>1.51</v>
      </c>
      <c r="G44" s="4">
        <v>0.721518987341772</v>
      </c>
      <c r="H44" s="4">
        <v>0.01089493670886076</v>
      </c>
    </row>
    <row r="45" spans="1:8" ht="12.75">
      <c r="A45" s="2" t="s">
        <v>12</v>
      </c>
      <c r="C45" s="3">
        <v>826.5</v>
      </c>
      <c r="D45" s="3">
        <v>615.3</v>
      </c>
      <c r="E45" s="3">
        <v>211.2</v>
      </c>
      <c r="F45" s="4">
        <v>2.04</v>
      </c>
      <c r="G45" s="4">
        <v>0.7076436222005844</v>
      </c>
      <c r="H45" s="4">
        <v>0.014435929892891924</v>
      </c>
    </row>
    <row r="46" spans="1:8" ht="12.75">
      <c r="A46" s="2" t="s">
        <v>12</v>
      </c>
      <c r="C46" s="3">
        <v>245.5</v>
      </c>
      <c r="D46" s="3">
        <v>83.35</v>
      </c>
      <c r="E46" s="3">
        <v>162.15</v>
      </c>
      <c r="F46" s="4">
        <v>0.6</v>
      </c>
      <c r="G46" s="4">
        <v>0.6811542887492252</v>
      </c>
      <c r="H46" s="4">
        <v>0.004086925732495351</v>
      </c>
    </row>
    <row r="47" spans="1:8" ht="12.75">
      <c r="A47" s="2" t="s">
        <v>12</v>
      </c>
      <c r="C47" s="3">
        <v>21.9</v>
      </c>
      <c r="D47" s="3">
        <v>1.85</v>
      </c>
      <c r="E47" s="3">
        <v>20.05</v>
      </c>
      <c r="F47" s="4">
        <v>0.05</v>
      </c>
      <c r="G47" s="4">
        <v>0.7030153390912887</v>
      </c>
      <c r="H47" s="4">
        <v>0.00035150766954564433</v>
      </c>
    </row>
    <row r="48" spans="1:8" ht="12.75">
      <c r="A48" s="2" t="s">
        <v>12</v>
      </c>
      <c r="C48" s="3">
        <v>199</v>
      </c>
      <c r="D48" s="3">
        <v>42.15</v>
      </c>
      <c r="E48" s="3">
        <v>156.85</v>
      </c>
      <c r="F48" s="4">
        <v>0.49</v>
      </c>
      <c r="G48" s="4">
        <v>0.6993847924227672</v>
      </c>
      <c r="H48" s="4">
        <v>0.003426985482871559</v>
      </c>
    </row>
    <row r="49" spans="1:8" ht="12.75">
      <c r="A49" s="2" t="s">
        <v>12</v>
      </c>
      <c r="C49" s="3">
        <v>2</v>
      </c>
      <c r="D49" s="3">
        <v>0</v>
      </c>
      <c r="E49" s="3">
        <v>2</v>
      </c>
      <c r="F49" s="4">
        <v>0</v>
      </c>
      <c r="G49" s="4">
        <v>0.6722599159308009</v>
      </c>
      <c r="H49" s="4">
        <v>0</v>
      </c>
    </row>
    <row r="50" spans="1:8" ht="12.75">
      <c r="A50" s="2" t="s">
        <v>12</v>
      </c>
      <c r="C50" s="3">
        <v>22.87</v>
      </c>
      <c r="D50" s="3">
        <v>4.24</v>
      </c>
      <c r="E50" s="3">
        <v>18.63</v>
      </c>
      <c r="F50" s="4">
        <v>0.05</v>
      </c>
      <c r="G50" s="4">
        <v>0.6642201929873158</v>
      </c>
      <c r="H50" s="4">
        <v>0.0003321100964936579</v>
      </c>
    </row>
    <row r="51" spans="1:8" ht="12.75">
      <c r="A51" s="2" t="s">
        <v>12</v>
      </c>
      <c r="C51" s="3">
        <v>8.6</v>
      </c>
      <c r="D51" s="3">
        <v>3</v>
      </c>
      <c r="E51" s="3">
        <v>5.6</v>
      </c>
      <c r="F51" s="4">
        <v>0.02</v>
      </c>
      <c r="G51" s="4">
        <v>0.6521937442346661</v>
      </c>
      <c r="H51" s="4">
        <v>0.00013043874884693322</v>
      </c>
    </row>
    <row r="52" spans="1:8" ht="12.75">
      <c r="A52" s="2" t="s">
        <v>12</v>
      </c>
      <c r="C52" s="3">
        <v>4.9</v>
      </c>
      <c r="D52" s="3">
        <v>0.3</v>
      </c>
      <c r="E52" s="3">
        <v>4.6</v>
      </c>
      <c r="F52" s="4">
        <v>0.01</v>
      </c>
      <c r="G52" s="4">
        <v>0.6719287860828971</v>
      </c>
      <c r="H52" s="4">
        <v>6.719287860828971E-05</v>
      </c>
    </row>
    <row r="53" spans="1:8" ht="12.75">
      <c r="A53" s="2" t="s">
        <v>12</v>
      </c>
      <c r="C53" s="3">
        <v>4.4</v>
      </c>
      <c r="D53" s="3">
        <v>0.8</v>
      </c>
      <c r="E53" s="3">
        <v>3.6</v>
      </c>
      <c r="F53" s="4">
        <v>0.01</v>
      </c>
      <c r="G53" s="4">
        <v>0.6817638543404619</v>
      </c>
      <c r="H53" s="4">
        <v>6.81763854340462E-05</v>
      </c>
    </row>
    <row r="54" spans="1:8" ht="12.75">
      <c r="A54" s="2" t="s">
        <v>12</v>
      </c>
      <c r="C54" s="3">
        <v>7.6</v>
      </c>
      <c r="D54" s="3">
        <v>0.5</v>
      </c>
      <c r="E54" s="3">
        <v>7.1</v>
      </c>
      <c r="F54" s="4">
        <v>0.01</v>
      </c>
      <c r="G54" s="4">
        <v>0.6929554133727815</v>
      </c>
      <c r="H54" s="4">
        <v>6.929554133727815E-05</v>
      </c>
    </row>
    <row r="55" spans="1:8" ht="12.75">
      <c r="A55" s="2" t="s">
        <v>12</v>
      </c>
      <c r="C55" s="3">
        <v>2.8</v>
      </c>
      <c r="D55" s="3">
        <v>0</v>
      </c>
      <c r="E55" s="3">
        <v>2.8</v>
      </c>
      <c r="F55" s="4">
        <v>0</v>
      </c>
      <c r="G55" s="4">
        <v>0.6895582722334607</v>
      </c>
      <c r="H55" s="4">
        <v>0</v>
      </c>
    </row>
    <row r="56" spans="1:8" ht="12.75">
      <c r="A56" s="2" t="s">
        <v>12</v>
      </c>
      <c r="C56" s="3">
        <v>2</v>
      </c>
      <c r="D56" s="3">
        <v>0.2</v>
      </c>
      <c r="E56" s="3">
        <v>1.8</v>
      </c>
      <c r="F56" s="4">
        <v>0</v>
      </c>
      <c r="G56" s="4">
        <v>0.6805804292131316</v>
      </c>
      <c r="H56" s="4">
        <v>0</v>
      </c>
    </row>
    <row r="57" spans="1:8" ht="12.75">
      <c r="A57" s="2" t="s">
        <v>12</v>
      </c>
      <c r="C57" s="3">
        <v>2</v>
      </c>
      <c r="D57" s="3">
        <v>0.1</v>
      </c>
      <c r="E57" s="3">
        <v>1.9</v>
      </c>
      <c r="F57" s="4">
        <v>0</v>
      </c>
      <c r="G57" s="4">
        <v>0.6913893606223793</v>
      </c>
      <c r="H57" s="4">
        <v>0</v>
      </c>
    </row>
    <row r="58" ht="12.75">
      <c r="A58" s="5" t="s">
        <v>12</v>
      </c>
    </row>
    <row r="59" spans="1:6" ht="12.75">
      <c r="A59" s="6" t="s">
        <v>1</v>
      </c>
      <c r="C59" s="7">
        <f>SUBTOTAL(9,C43:C57)</f>
        <v>0</v>
      </c>
      <c r="D59" s="7">
        <f>SUBTOTAL(9,D43:D57)</f>
        <v>0</v>
      </c>
      <c r="E59" s="7">
        <f>SUBTOTAL(9,E43:E57)</f>
        <v>0</v>
      </c>
      <c r="F59" s="8">
        <f>SUBTOTAL(9,F43:F57)</f>
        <v>0</v>
      </c>
    </row>
    <row r="60" spans="1:8" ht="12.75">
      <c r="A60" s="2" t="s">
        <v>13</v>
      </c>
      <c r="C60" s="3">
        <v>200</v>
      </c>
      <c r="D60" s="3">
        <v>0</v>
      </c>
      <c r="E60" s="3">
        <v>200</v>
      </c>
      <c r="F60" s="4">
        <v>0.49</v>
      </c>
      <c r="G60" s="4">
        <v>0.8005555282959158</v>
      </c>
      <c r="H60" s="4">
        <v>0.003922722088649987</v>
      </c>
    </row>
    <row r="61" ht="12.75">
      <c r="A61" s="5" t="s">
        <v>13</v>
      </c>
    </row>
    <row r="62" spans="1:6" ht="12.75">
      <c r="A62" s="6" t="s">
        <v>1</v>
      </c>
      <c r="C62" s="7">
        <f>SUBTOTAL(9,C60:C60)</f>
        <v>0</v>
      </c>
      <c r="D62" s="7">
        <f>SUBTOTAL(9,D60:D60)</f>
        <v>0</v>
      </c>
      <c r="E62" s="7">
        <f>SUBTOTAL(9,E60:E60)</f>
        <v>0</v>
      </c>
      <c r="F62" s="8">
        <f>SUBTOTAL(9,F60:F60)</f>
        <v>0</v>
      </c>
    </row>
    <row r="63" spans="1:8" ht="12.75">
      <c r="A63" s="2" t="s">
        <v>14</v>
      </c>
      <c r="C63" s="3">
        <v>25669.03</v>
      </c>
      <c r="D63" s="3">
        <v>23756.6</v>
      </c>
      <c r="E63" s="3">
        <v>1912.43</v>
      </c>
      <c r="F63" s="4">
        <v>63.51</v>
      </c>
      <c r="G63" s="4">
        <v>0.5</v>
      </c>
      <c r="H63" s="4">
        <v>0.31755</v>
      </c>
    </row>
    <row r="64" spans="1:8" ht="12.75">
      <c r="A64" s="2" t="s">
        <v>14</v>
      </c>
      <c r="C64" s="3">
        <v>2775.5</v>
      </c>
      <c r="D64" s="3">
        <v>2515</v>
      </c>
      <c r="E64" s="3">
        <v>260.5</v>
      </c>
      <c r="F64" s="4">
        <v>6.86</v>
      </c>
      <c r="G64" s="4">
        <v>0.5015822784810119</v>
      </c>
      <c r="H64" s="4">
        <v>0.034408544303797424</v>
      </c>
    </row>
    <row r="65" spans="1:8" ht="12.75">
      <c r="A65" s="2" t="s">
        <v>14</v>
      </c>
      <c r="C65" s="3">
        <v>808.75</v>
      </c>
      <c r="D65" s="3">
        <v>253.7</v>
      </c>
      <c r="E65" s="3">
        <v>555.05</v>
      </c>
      <c r="F65" s="4">
        <v>2</v>
      </c>
      <c r="G65" s="4">
        <v>0.540895813047712</v>
      </c>
      <c r="H65" s="4">
        <v>0.01081791626095424</v>
      </c>
    </row>
    <row r="66" spans="1:8" ht="12.75">
      <c r="A66" s="2" t="s">
        <v>14</v>
      </c>
      <c r="C66" s="3">
        <v>85</v>
      </c>
      <c r="D66" s="3">
        <v>64.3</v>
      </c>
      <c r="E66" s="3">
        <v>20.7</v>
      </c>
      <c r="F66" s="4">
        <v>0.21</v>
      </c>
      <c r="G66" s="4">
        <v>0.5230993310486982</v>
      </c>
      <c r="H66" s="4">
        <v>0.0010985085952022662</v>
      </c>
    </row>
    <row r="67" spans="1:8" ht="12.75">
      <c r="A67" s="2" t="s">
        <v>14</v>
      </c>
      <c r="C67" s="3">
        <v>100.25</v>
      </c>
      <c r="D67" s="3">
        <v>5.2</v>
      </c>
      <c r="E67" s="3">
        <v>95.05</v>
      </c>
      <c r="F67" s="4">
        <v>0.24</v>
      </c>
      <c r="G67" s="4">
        <v>0.4530423848303591</v>
      </c>
      <c r="H67" s="4">
        <v>0.0010873017235928618</v>
      </c>
    </row>
    <row r="68" ht="12.75">
      <c r="A68" s="5" t="s">
        <v>14</v>
      </c>
    </row>
    <row r="69" spans="1:6" ht="12.75">
      <c r="A69" s="6" t="s">
        <v>1</v>
      </c>
      <c r="C69" s="7">
        <f>SUBTOTAL(9,C63:C67)</f>
        <v>0</v>
      </c>
      <c r="D69" s="7">
        <f>SUBTOTAL(9,D63:D67)</f>
        <v>0</v>
      </c>
      <c r="E69" s="7">
        <f>SUBTOTAL(9,E63:E67)</f>
        <v>0</v>
      </c>
      <c r="F69" s="8">
        <f>SUBTOTAL(9,F63:F67)</f>
        <v>0</v>
      </c>
    </row>
    <row r="70" spans="1:8" ht="12.75">
      <c r="A70" s="2" t="s">
        <v>15</v>
      </c>
      <c r="C70" s="3">
        <v>1567</v>
      </c>
      <c r="D70" s="3">
        <v>354</v>
      </c>
      <c r="E70" s="3">
        <v>1213</v>
      </c>
      <c r="F70" s="4">
        <v>3.87</v>
      </c>
      <c r="G70" s="4">
        <v>0.8005555282959158</v>
      </c>
      <c r="H70" s="4">
        <v>0.030981498945051936</v>
      </c>
    </row>
    <row r="71" ht="12.75">
      <c r="A71" s="5" t="s">
        <v>15</v>
      </c>
    </row>
    <row r="72" spans="1:6" ht="12.75">
      <c r="A72" s="6" t="s">
        <v>1</v>
      </c>
      <c r="C72" s="7">
        <f>SUBTOTAL(9,C70:C70)</f>
        <v>0</v>
      </c>
      <c r="D72" s="7">
        <f>SUBTOTAL(9,D70:D70)</f>
        <v>0</v>
      </c>
      <c r="E72" s="7">
        <f>SUBTOTAL(9,E70:E70)</f>
        <v>0</v>
      </c>
      <c r="F72" s="8">
        <f>SUBTOTAL(9,F70:F70)</f>
        <v>0</v>
      </c>
    </row>
    <row r="73" spans="1:8" ht="12.75">
      <c r="A73" s="2" t="s">
        <v>16</v>
      </c>
      <c r="C73" s="3">
        <v>496</v>
      </c>
      <c r="D73" s="3">
        <v>1060</v>
      </c>
      <c r="E73" s="3">
        <v>-564</v>
      </c>
      <c r="F73" s="4">
        <v>1.22</v>
      </c>
      <c r="G73" s="4">
        <v>-0.3230282375852056</v>
      </c>
      <c r="H73" s="4">
        <v>-0.003940944498539508</v>
      </c>
    </row>
    <row r="74" spans="1:8" ht="12.75">
      <c r="A74" s="2" t="s">
        <v>16</v>
      </c>
      <c r="C74" s="3">
        <v>160</v>
      </c>
      <c r="D74" s="3">
        <v>0</v>
      </c>
      <c r="E74" s="3">
        <v>160</v>
      </c>
      <c r="F74" s="4">
        <v>0.39</v>
      </c>
      <c r="G74" s="4">
        <v>-0.3239292353216365</v>
      </c>
      <c r="H74" s="4">
        <v>-0.0012633240177543823</v>
      </c>
    </row>
    <row r="75" ht="12.75">
      <c r="A75" s="5" t="s">
        <v>16</v>
      </c>
    </row>
    <row r="76" spans="1:6" ht="12.75">
      <c r="A76" s="6" t="s">
        <v>1</v>
      </c>
      <c r="C76" s="7">
        <f>SUBTOTAL(9,C73:C74)</f>
        <v>0</v>
      </c>
      <c r="D76" s="7">
        <f>SUBTOTAL(9,D73:D74)</f>
        <v>0</v>
      </c>
      <c r="E76" s="7">
        <f>SUBTOTAL(9,E73:E74)</f>
        <v>0</v>
      </c>
      <c r="F76" s="8">
        <f>SUBTOTAL(9,F73:F74)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