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<sst xmlns="http://schemas.openxmlformats.org/spreadsheetml/2006/main" count="36" uniqueCount="9">
  <si>
    <t>20 SPOT</t>
  </si>
  <si>
    <t>Totals:</t>
  </si>
  <si>
    <t>BONUS BA</t>
  </si>
  <si>
    <t>BOTTOM S</t>
  </si>
  <si>
    <t>MEGABB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</si>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</sst>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385</v>
      </c>
      <c r="D1" s="3">
        <v>178</v>
      </c>
      <c r="E1" s="3">
        <v>207</v>
      </c>
      <c r="F1" s="4">
        <v>6.555914286</v>
      </c>
      <c r="G1" s="4">
        <v>-0.29343436771581466</v>
      </c>
      <c r="H1" s="4">
        <v>-0.01923730563311487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45.25</v>
      </c>
      <c r="D4" s="3">
        <v>4</v>
      </c>
      <c r="E4" s="3">
        <v>41.25</v>
      </c>
      <c r="F4" s="4">
        <v>0.770532782</v>
      </c>
      <c r="G4" s="4">
        <v>0.9307401459300193</v>
      </c>
      <c r="H4" s="4">
        <v>0.007171657939625439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155</v>
      </c>
      <c r="D7" s="3">
        <v>60</v>
      </c>
      <c r="E7" s="3">
        <v>95</v>
      </c>
      <c r="F7" s="4">
        <v>2.639394063</v>
      </c>
      <c r="G7" s="4">
        <v>-0.016215158454870204</v>
      </c>
      <c r="H7" s="4">
        <v>-0.0004279819295638866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74</v>
      </c>
      <c r="D10" s="3">
        <v>0</v>
      </c>
      <c r="E10" s="3">
        <v>74</v>
      </c>
      <c r="F10" s="4">
        <v>1.26009781</v>
      </c>
      <c r="G10" s="4">
        <v>0.721518987341772</v>
      </c>
      <c r="H10" s="4">
        <v>0.009091844958227848</v>
      </c>
    </row>
    <row r="11" spans="1:8" ht="12.75">
      <c r="A11" s="2" t="s">
        <v>4</v>
      </c>
      <c r="C11" s="3">
        <v>82.5</v>
      </c>
      <c r="D11" s="3">
        <v>4</v>
      </c>
      <c r="E11" s="3">
        <v>78.5</v>
      </c>
      <c r="F11" s="4">
        <v>1.404838775</v>
      </c>
      <c r="G11" s="4">
        <v>0.7236813819092291</v>
      </c>
      <c r="H11" s="4">
        <v>0.01016655666051669</v>
      </c>
    </row>
    <row r="12" spans="1:8" ht="12.75">
      <c r="A12" s="2" t="s">
        <v>4</v>
      </c>
      <c r="C12" s="3">
        <v>166.6</v>
      </c>
      <c r="D12" s="3">
        <v>43.6</v>
      </c>
      <c r="E12" s="3">
        <v>123</v>
      </c>
      <c r="F12" s="4">
        <v>2.836922909</v>
      </c>
      <c r="G12" s="4">
        <v>0.7224105008915138</v>
      </c>
      <c r="H12" s="4">
        <v>0.020494228996813003</v>
      </c>
    </row>
    <row r="13" spans="1:8" ht="12.75">
      <c r="A13" s="2" t="s">
        <v>4</v>
      </c>
      <c r="C13" s="3">
        <v>254</v>
      </c>
      <c r="D13" s="3">
        <v>20</v>
      </c>
      <c r="E13" s="3">
        <v>234</v>
      </c>
      <c r="F13" s="4">
        <v>4.325200593</v>
      </c>
      <c r="G13" s="4">
        <v>0.7229605837200772</v>
      </c>
      <c r="H13" s="4">
        <v>0.03126949545421704</v>
      </c>
    </row>
    <row r="15" spans="1:6" ht="12.75">
      <c r="A15" s="5" t="s">
        <v>4</v>
      </c>
      <c r="B15" s="6" t="s">
        <v>1</v>
      </c>
      <c r="C15" s="7">
        <f>SUBTOTAL(9,C10:C13)</f>
        <v>0</v>
      </c>
      <c r="D15" s="7">
        <f>SUBTOTAL(9,D10:D13)</f>
        <v>0</v>
      </c>
      <c r="E15" s="7">
        <f>SUBTOTAL(9,E10:E13)</f>
        <v>0</v>
      </c>
      <c r="F15" s="8">
        <f>SUBTOTAL(9,F10:F13)</f>
        <v>0</v>
      </c>
    </row>
    <row r="16" spans="1:8" ht="12.75">
      <c r="A16" s="2" t="s">
        <v>5</v>
      </c>
      <c r="C16" s="3">
        <v>742.9</v>
      </c>
      <c r="D16" s="3">
        <v>209</v>
      </c>
      <c r="E16" s="3">
        <v>533.9</v>
      </c>
      <c r="F16" s="4">
        <v>12.650360319</v>
      </c>
      <c r="G16" s="4">
        <v>0.9971335691242055</v>
      </c>
      <c r="H16" s="4">
        <v>0.12614098935591694</v>
      </c>
    </row>
    <row r="18" spans="1:6" ht="12.75">
      <c r="A18" s="5" t="s">
        <v>5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702</v>
      </c>
      <c r="D19" s="3">
        <v>543</v>
      </c>
      <c r="E19" s="3">
        <v>159</v>
      </c>
      <c r="F19" s="4">
        <v>11.953900854</v>
      </c>
      <c r="G19" s="4">
        <v>0.75</v>
      </c>
      <c r="H19" s="4">
        <v>0.08965425640500001</v>
      </c>
    </row>
    <row r="20" spans="1:8" ht="12.75">
      <c r="A20" s="2" t="s">
        <v>6</v>
      </c>
      <c r="C20" s="3">
        <v>1943.7</v>
      </c>
      <c r="D20" s="3">
        <v>1612</v>
      </c>
      <c r="E20" s="3">
        <v>331.7</v>
      </c>
      <c r="F20" s="4">
        <v>33.098001552</v>
      </c>
      <c r="G20" s="4">
        <v>0.781645569620253</v>
      </c>
      <c r="H20" s="4">
        <v>0.2587090627640506</v>
      </c>
    </row>
    <row r="21" spans="1:8" ht="12.75">
      <c r="A21" s="2" t="s">
        <v>6</v>
      </c>
      <c r="C21" s="3">
        <v>703.45</v>
      </c>
      <c r="D21" s="3">
        <v>695.93</v>
      </c>
      <c r="E21" s="3">
        <v>7.52</v>
      </c>
      <c r="F21" s="4">
        <v>11.978591959000001</v>
      </c>
      <c r="G21" s="4">
        <v>0.7631450827653354</v>
      </c>
      <c r="H21" s="4">
        <v>0.09141403551963238</v>
      </c>
    </row>
    <row r="22" spans="1:8" ht="12.75">
      <c r="A22" s="2" t="s">
        <v>6</v>
      </c>
      <c r="C22" s="3">
        <v>63.64</v>
      </c>
      <c r="D22" s="3">
        <v>6.07</v>
      </c>
      <c r="E22" s="3">
        <v>57.57</v>
      </c>
      <c r="F22" s="4">
        <v>1.083684117</v>
      </c>
      <c r="G22" s="4">
        <v>0.7622440850288951</v>
      </c>
      <c r="H22" s="4">
        <v>0.00826031808223011</v>
      </c>
    </row>
    <row r="23" spans="1:8" ht="12.75">
      <c r="A23" s="2" t="s">
        <v>6</v>
      </c>
      <c r="C23" s="3">
        <v>76.43</v>
      </c>
      <c r="D23" s="3">
        <v>26.94</v>
      </c>
      <c r="E23" s="3">
        <v>49.49</v>
      </c>
      <c r="F23" s="4">
        <v>1.301476698</v>
      </c>
      <c r="G23" s="4">
        <v>0.72079818915262</v>
      </c>
      <c r="H23" s="4">
        <v>0.009381020471427314</v>
      </c>
    </row>
    <row r="24" spans="1:8" ht="12.75">
      <c r="A24" s="2" t="s">
        <v>6</v>
      </c>
      <c r="C24" s="3">
        <v>10.5</v>
      </c>
      <c r="D24" s="3">
        <v>4</v>
      </c>
      <c r="E24" s="3">
        <v>6.5</v>
      </c>
      <c r="F24" s="4">
        <v>0.178797662</v>
      </c>
      <c r="G24" s="4">
        <v>0.7315342884963133</v>
      </c>
      <c r="H24" s="4">
        <v>0.001307966204559743</v>
      </c>
    </row>
    <row r="25" spans="1:8" ht="12.75">
      <c r="A25" s="2" t="s">
        <v>6</v>
      </c>
      <c r="C25" s="3">
        <v>2</v>
      </c>
      <c r="D25" s="3">
        <v>0</v>
      </c>
      <c r="E25" s="3">
        <v>2</v>
      </c>
      <c r="F25" s="4">
        <v>0.034056697</v>
      </c>
      <c r="G25" s="4">
        <v>0.7130121845311699</v>
      </c>
      <c r="H25" s="4">
        <v>0.00024282839925886132</v>
      </c>
    </row>
    <row r="26" spans="1:8" ht="12.75">
      <c r="A26" s="2" t="s">
        <v>6</v>
      </c>
      <c r="C26" s="3">
        <v>118.17</v>
      </c>
      <c r="D26" s="3">
        <v>0.52</v>
      </c>
      <c r="E26" s="3">
        <v>117.65</v>
      </c>
      <c r="F26" s="4">
        <v>2.012239977</v>
      </c>
      <c r="G26" s="4">
        <v>0.7394335506698938</v>
      </c>
      <c r="H26" s="4">
        <v>0.014879177509930154</v>
      </c>
    </row>
    <row r="27" spans="1:8" ht="12.75">
      <c r="A27" s="2" t="s">
        <v>6</v>
      </c>
      <c r="C27" s="3">
        <v>22.42</v>
      </c>
      <c r="D27" s="3">
        <v>17.13</v>
      </c>
      <c r="E27" s="3">
        <v>5.29</v>
      </c>
      <c r="F27" s="4">
        <v>0.381775579</v>
      </c>
      <c r="G27" s="4">
        <v>0.7238013633488607</v>
      </c>
      <c r="H27" s="4">
        <v>0.0027632968457350065</v>
      </c>
    </row>
    <row r="28" spans="1:8" ht="12.75">
      <c r="A28" s="2" t="s">
        <v>6</v>
      </c>
      <c r="C28" s="3">
        <v>5</v>
      </c>
      <c r="D28" s="3">
        <v>0</v>
      </c>
      <c r="E28" s="3">
        <v>5</v>
      </c>
      <c r="F28" s="4">
        <v>0.085141743</v>
      </c>
      <c r="G28" s="4">
        <v>0.7027625443402402</v>
      </c>
      <c r="H28" s="4">
        <v>0.0005983442794024286</v>
      </c>
    </row>
    <row r="30" spans="1:6" ht="12.75">
      <c r="A30" s="5" t="s">
        <v>6</v>
      </c>
      <c r="B30" s="6" t="s">
        <v>1</v>
      </c>
      <c r="C30" s="7">
        <f>SUBTOTAL(9,C19:C28)</f>
        <v>0</v>
      </c>
      <c r="D30" s="7">
        <f>SUBTOTAL(9,D19:D28)</f>
        <v>0</v>
      </c>
      <c r="E30" s="7">
        <f>SUBTOTAL(9,E19:E28)</f>
        <v>0</v>
      </c>
      <c r="F30" s="8">
        <f>SUBTOTAL(9,F19:F28)</f>
        <v>0</v>
      </c>
    </row>
    <row r="31" spans="1:8" ht="12.75">
      <c r="A31" s="2" t="s">
        <v>7</v>
      </c>
      <c r="C31" s="3">
        <v>70</v>
      </c>
      <c r="D31" s="3">
        <v>183.8</v>
      </c>
      <c r="E31" s="3">
        <v>-113.8</v>
      </c>
      <c r="F31" s="4">
        <v>1.191984415</v>
      </c>
      <c r="G31" s="4">
        <v>0.5316455696202529</v>
      </c>
      <c r="H31" s="4">
        <v>0.006337132332911391</v>
      </c>
    </row>
    <row r="33" spans="1:6" ht="12.75">
      <c r="A33" s="5" t="s">
        <v>7</v>
      </c>
      <c r="B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8</v>
      </c>
      <c r="C34" s="3">
        <v>250</v>
      </c>
      <c r="D34" s="3">
        <v>340</v>
      </c>
      <c r="E34" s="3">
        <v>-90</v>
      </c>
      <c r="F34" s="4">
        <v>4.257087198</v>
      </c>
      <c r="G34" s="4">
        <v>-0.016215158454870204</v>
      </c>
      <c r="H34" s="4">
        <v>-0.0006902934347176939</v>
      </c>
    </row>
    <row r="36" spans="1:6" ht="12.75">
      <c r="A36" s="5" t="s">
        <v>8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