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<sst xmlns="http://schemas.openxmlformats.org/spreadsheetml/2006/main" count="86" uniqueCount="17">
  <si>
    <t>20 SPOT</t>
  </si>
  <si>
    <t>Totals:</t>
  </si>
  <si>
    <t>5 SPOT</t>
  </si>
  <si>
    <t>BEST BET</t>
  </si>
  <si>
    <t>BOTTOM S</t>
  </si>
  <si>
    <t>EDGE S</t>
  </si>
  <si>
    <t>KINGO</t>
  </si>
  <si>
    <t>LASTBALL</t>
  </si>
  <si>
    <t>LUCKY C</t>
  </si>
  <si>
    <t>PARLAY</t>
  </si>
  <si>
    <t>PENNY</t>
  </si>
  <si>
    <t>PENY</t>
  </si>
  <si>
    <t>QUARTERK</t>
  </si>
  <si>
    <t>Regular</t>
  </si>
  <si>
    <t>SPOTLITE</t>
  </si>
  <si>
    <t>TOP S</t>
  </si>
  <si>
    <t>WINTAKE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</si>
</sst>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783</v>
      </c>
      <c r="D1" s="3">
        <v>467</v>
      </c>
      <c r="E1" s="3">
        <v>316</v>
      </c>
      <c r="F1" s="4">
        <v>2.5753588481000005</v>
      </c>
      <c r="G1" s="4">
        <v>-2.6123927248924135</v>
      </c>
      <c r="H1" s="4">
        <v>-0.06727848718763746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303</v>
      </c>
      <c r="D4" s="3">
        <v>20.8</v>
      </c>
      <c r="E4" s="3">
        <v>282.2</v>
      </c>
      <c r="F4" s="4">
        <v>0.9965948033</v>
      </c>
      <c r="G4" s="4">
        <v>0.7964819990136452</v>
      </c>
      <c r="H4" s="4">
        <v>0.007937698211389945</v>
      </c>
    </row>
    <row r="6" spans="1:6" ht="12.75">
      <c r="A6" s="5" t="s">
        <v>2</v>
      </c>
      <c r="B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1.35</v>
      </c>
      <c r="D7" s="3">
        <v>0</v>
      </c>
      <c r="E7" s="3">
        <v>1.35</v>
      </c>
      <c r="F7" s="4">
        <v>0.0044402738</v>
      </c>
      <c r="G7" s="4">
        <v>0.672151898734178</v>
      </c>
      <c r="H7" s="4">
        <v>2.9845384655696234E-05</v>
      </c>
    </row>
    <row r="8" spans="1:8" ht="12.75">
      <c r="A8" s="2" t="s">
        <v>3</v>
      </c>
      <c r="C8" s="3">
        <v>12.15</v>
      </c>
      <c r="D8" s="3">
        <v>0</v>
      </c>
      <c r="E8" s="3">
        <v>12.15</v>
      </c>
      <c r="F8" s="4">
        <v>0.0399624648</v>
      </c>
      <c r="G8" s="4">
        <v>0.6490262901655303</v>
      </c>
      <c r="H8" s="4">
        <v>0.0002593669027501459</v>
      </c>
    </row>
    <row r="9" spans="1:8" ht="12.75">
      <c r="A9" s="2" t="s">
        <v>3</v>
      </c>
      <c r="C9" s="3">
        <v>5</v>
      </c>
      <c r="D9" s="3">
        <v>7.41</v>
      </c>
      <c r="E9" s="3">
        <v>-2.41</v>
      </c>
      <c r="F9" s="4">
        <v>0.0164454588</v>
      </c>
      <c r="G9" s="4">
        <v>0.6861473969068895</v>
      </c>
      <c r="H9" s="4">
        <v>0.00011284008746559499</v>
      </c>
    </row>
    <row r="10" spans="1:8" ht="12.75">
      <c r="A10" s="2" t="s">
        <v>3</v>
      </c>
      <c r="C10" s="3">
        <v>889.65</v>
      </c>
      <c r="D10" s="3">
        <v>300</v>
      </c>
      <c r="E10" s="3">
        <v>589.65</v>
      </c>
      <c r="F10" s="4">
        <v>2.9261404843</v>
      </c>
      <c r="G10" s="4">
        <v>0.6826856687616172</v>
      </c>
      <c r="H10" s="4">
        <v>0.019976341734147873</v>
      </c>
    </row>
    <row r="11" spans="1:8" ht="12.75">
      <c r="A11" s="2" t="s">
        <v>3</v>
      </c>
      <c r="C11" s="3">
        <v>5.4</v>
      </c>
      <c r="D11" s="3">
        <v>0</v>
      </c>
      <c r="E11" s="3">
        <v>5.4</v>
      </c>
      <c r="F11" s="4">
        <v>0.0177610955</v>
      </c>
      <c r="G11" s="4">
        <v>0.6478693219199552</v>
      </c>
      <c r="H11" s="4">
        <v>0.00011506868898140565</v>
      </c>
    </row>
    <row r="13" spans="1:6" ht="12.75">
      <c r="A13" s="5" t="s">
        <v>3</v>
      </c>
      <c r="B13" s="6" t="s">
        <v>1</v>
      </c>
      <c r="C13" s="7">
        <f>SUBTOTAL(9,C7:C11)</f>
        <v>0</v>
      </c>
      <c r="D13" s="7">
        <f>SUBTOTAL(9,D7:D11)</f>
        <v>0</v>
      </c>
      <c r="E13" s="7">
        <f>SUBTOTAL(9,E7:E11)</f>
        <v>0</v>
      </c>
      <c r="F13" s="8">
        <f>SUBTOTAL(9,F7:F11)</f>
        <v>0</v>
      </c>
    </row>
    <row r="14" spans="1:8" ht="12.75">
      <c r="A14" s="2" t="s">
        <v>4</v>
      </c>
      <c r="C14" s="3">
        <v>220.75</v>
      </c>
      <c r="D14" s="3">
        <v>157.5</v>
      </c>
      <c r="E14" s="3">
        <v>63.25</v>
      </c>
      <c r="F14" s="4">
        <v>0.726067006</v>
      </c>
      <c r="G14" s="4">
        <v>0.8005555282959158</v>
      </c>
      <c r="H14" s="4">
        <v>0.005812569555665639</v>
      </c>
    </row>
    <row r="16" spans="1:6" ht="12.75">
      <c r="A16" s="5" t="s">
        <v>4</v>
      </c>
      <c r="B16" s="6" t="s">
        <v>1</v>
      </c>
      <c r="C16" s="7">
        <f>SUBTOTAL(9,C14:C14)</f>
        <v>0</v>
      </c>
      <c r="D16" s="7">
        <f>SUBTOTAL(9,D14:D14)</f>
        <v>0</v>
      </c>
      <c r="E16" s="7">
        <f>SUBTOTAL(9,E14:E14)</f>
        <v>0</v>
      </c>
      <c r="F16" s="8">
        <f>SUBTOTAL(9,F14:F14)</f>
        <v>0</v>
      </c>
    </row>
    <row r="17" spans="1:8" ht="12.75">
      <c r="A17" s="2" t="s">
        <v>5</v>
      </c>
      <c r="C17" s="3">
        <v>52</v>
      </c>
      <c r="D17" s="3">
        <v>2</v>
      </c>
      <c r="E17" s="3">
        <v>50</v>
      </c>
      <c r="F17" s="4">
        <v>0.1710327715</v>
      </c>
      <c r="G17" s="4">
        <v>0.36278570832041845</v>
      </c>
      <c r="H17" s="4">
        <v>0.0006204824515463176</v>
      </c>
    </row>
    <row r="19" spans="1:6" ht="12.75">
      <c r="A19" s="5" t="s">
        <v>5</v>
      </c>
      <c r="B19" s="6" t="s">
        <v>1</v>
      </c>
      <c r="C19" s="7">
        <f>SUBTOTAL(9,C17:C17)</f>
        <v>0</v>
      </c>
      <c r="D19" s="7">
        <f>SUBTOTAL(9,D17:D17)</f>
        <v>0</v>
      </c>
      <c r="E19" s="7">
        <f>SUBTOTAL(9,E17:E17)</f>
        <v>0</v>
      </c>
      <c r="F19" s="8">
        <f>SUBTOTAL(9,F17:F17)</f>
        <v>0</v>
      </c>
    </row>
    <row r="20" spans="1:8" ht="12.75">
      <c r="A20" s="2" t="s">
        <v>6</v>
      </c>
      <c r="C20" s="3">
        <v>18</v>
      </c>
      <c r="D20" s="3">
        <v>25</v>
      </c>
      <c r="E20" s="3">
        <v>-7</v>
      </c>
      <c r="F20" s="4">
        <v>0.05920365159999999</v>
      </c>
      <c r="G20" s="4">
        <v>0.7658480759746579</v>
      </c>
      <c r="H20" s="4">
        <v>0.0004534100266853397</v>
      </c>
    </row>
    <row r="21" spans="1:8" ht="12.75">
      <c r="A21" s="2" t="s">
        <v>6</v>
      </c>
      <c r="C21" s="3">
        <v>14.4</v>
      </c>
      <c r="D21" s="3">
        <v>60</v>
      </c>
      <c r="E21" s="3">
        <v>-45.6</v>
      </c>
      <c r="F21" s="4">
        <v>0.0473629213</v>
      </c>
      <c r="G21" s="4">
        <v>0.7739096346691292</v>
      </c>
      <c r="H21" s="4">
        <v>0.00036654621120145713</v>
      </c>
    </row>
    <row r="22" spans="1:8" ht="12.75">
      <c r="A22" s="2" t="s">
        <v>6</v>
      </c>
      <c r="C22" s="3">
        <v>3.6</v>
      </c>
      <c r="D22" s="3">
        <v>0</v>
      </c>
      <c r="E22" s="3">
        <v>3.6</v>
      </c>
      <c r="F22" s="4">
        <v>0.0118407303</v>
      </c>
      <c r="G22" s="4">
        <v>0.4345660666104565</v>
      </c>
      <c r="H22" s="4">
        <v>5.1455795922662496E-05</v>
      </c>
    </row>
    <row r="24" spans="1:6" ht="12.75">
      <c r="A24" s="5" t="s">
        <v>6</v>
      </c>
      <c r="B24" s="6" t="s">
        <v>1</v>
      </c>
      <c r="C24" s="7">
        <f>SUBTOTAL(9,C20:C22)</f>
        <v>0</v>
      </c>
      <c r="D24" s="7">
        <f>SUBTOTAL(9,D20:D22)</f>
        <v>0</v>
      </c>
      <c r="E24" s="7">
        <f>SUBTOTAL(9,E20:E22)</f>
        <v>0</v>
      </c>
      <c r="F24" s="8">
        <f>SUBTOTAL(9,F20:F22)</f>
        <v>0</v>
      </c>
    </row>
    <row r="25" spans="1:8" ht="12.75">
      <c r="A25" s="2" t="s">
        <v>7</v>
      </c>
      <c r="C25" s="3">
        <v>1</v>
      </c>
      <c r="D25" s="3">
        <v>0.75</v>
      </c>
      <c r="E25" s="3">
        <v>0.25</v>
      </c>
      <c r="F25" s="4">
        <v>0.0032890917</v>
      </c>
      <c r="G25" s="4">
        <v>0.9375</v>
      </c>
      <c r="H25" s="4">
        <v>3.0835234687499996E-05</v>
      </c>
    </row>
    <row r="26" spans="1:8" ht="12.75">
      <c r="A26" s="2" t="s">
        <v>7</v>
      </c>
      <c r="C26" s="3">
        <v>37.75</v>
      </c>
      <c r="D26" s="3">
        <v>20</v>
      </c>
      <c r="E26" s="3">
        <v>17.75</v>
      </c>
      <c r="F26" s="4">
        <v>0.1241632139</v>
      </c>
      <c r="G26" s="4">
        <v>0.9303797468354434</v>
      </c>
      <c r="H26" s="4">
        <v>0.0011551893951455702</v>
      </c>
    </row>
    <row r="27" spans="1:8" ht="12.75">
      <c r="A27" s="2" t="s">
        <v>7</v>
      </c>
      <c r="C27" s="3">
        <v>325</v>
      </c>
      <c r="D27" s="3">
        <v>156</v>
      </c>
      <c r="E27" s="3">
        <v>169</v>
      </c>
      <c r="F27" s="4">
        <v>1.068954822</v>
      </c>
      <c r="G27" s="4">
        <v>0.9165043816942551</v>
      </c>
      <c r="H27" s="4">
        <v>0.009797017781962025</v>
      </c>
    </row>
    <row r="28" spans="1:8" ht="12.75">
      <c r="A28" s="2" t="s">
        <v>7</v>
      </c>
      <c r="C28" s="3">
        <v>487.5</v>
      </c>
      <c r="D28" s="3">
        <v>83</v>
      </c>
      <c r="E28" s="3">
        <v>404.5</v>
      </c>
      <c r="F28" s="4">
        <v>1.6034322330000002</v>
      </c>
      <c r="G28" s="4">
        <v>0.9247935608695105</v>
      </c>
      <c r="H28" s="4">
        <v>0.014828438043690204</v>
      </c>
    </row>
    <row r="29" spans="1:8" ht="12.75">
      <c r="A29" s="2" t="s">
        <v>7</v>
      </c>
      <c r="C29" s="3">
        <v>240.5</v>
      </c>
      <c r="D29" s="3">
        <v>36.75</v>
      </c>
      <c r="E29" s="3">
        <v>203.75</v>
      </c>
      <c r="F29" s="4">
        <v>0.7910265682</v>
      </c>
      <c r="G29" s="4">
        <v>0.9306026252228786</v>
      </c>
      <c r="H29" s="4">
        <v>0.007361314009879644</v>
      </c>
    </row>
    <row r="30" spans="1:8" ht="12.75">
      <c r="A30" s="2" t="s">
        <v>7</v>
      </c>
      <c r="C30" s="3">
        <v>149.75</v>
      </c>
      <c r="D30" s="3">
        <v>132</v>
      </c>
      <c r="E30" s="3">
        <v>17.75</v>
      </c>
      <c r="F30" s="4">
        <v>0.492541491</v>
      </c>
      <c r="G30" s="4">
        <v>0.9178416520188672</v>
      </c>
      <c r="H30" s="4">
        <v>0.00452075095787276</v>
      </c>
    </row>
    <row r="31" spans="1:8" ht="12.75">
      <c r="A31" s="2" t="s">
        <v>7</v>
      </c>
      <c r="C31" s="3">
        <v>195</v>
      </c>
      <c r="D31" s="3">
        <v>85</v>
      </c>
      <c r="E31" s="3">
        <v>110</v>
      </c>
      <c r="F31" s="4">
        <v>0.6413728932000001</v>
      </c>
      <c r="G31" s="4">
        <v>0.9274965668953012</v>
      </c>
      <c r="H31" s="4">
        <v>0.0059487115654270695</v>
      </c>
    </row>
    <row r="32" spans="1:8" ht="12.75">
      <c r="A32" s="2" t="s">
        <v>7</v>
      </c>
      <c r="C32" s="3">
        <v>37.75</v>
      </c>
      <c r="D32" s="3">
        <v>19.5</v>
      </c>
      <c r="E32" s="3">
        <v>18.25</v>
      </c>
      <c r="F32" s="4">
        <v>0.1241632139</v>
      </c>
      <c r="G32" s="4">
        <v>0.9237368391781431</v>
      </c>
      <c r="H32" s="4">
        <v>0.0011469413475018568</v>
      </c>
    </row>
    <row r="33" spans="1:8" ht="12.75">
      <c r="A33" s="2" t="s">
        <v>7</v>
      </c>
      <c r="C33" s="3">
        <v>2</v>
      </c>
      <c r="D33" s="3">
        <v>0</v>
      </c>
      <c r="E33" s="3">
        <v>2</v>
      </c>
      <c r="F33" s="4">
        <v>0.0065781835</v>
      </c>
      <c r="G33" s="4">
        <v>0.9271469068811646</v>
      </c>
      <c r="H33" s="4">
        <v>6.098942484921713E-05</v>
      </c>
    </row>
    <row r="35" spans="1:6" ht="12.75">
      <c r="A35" s="5" t="s">
        <v>7</v>
      </c>
      <c r="B35" s="6" t="s">
        <v>1</v>
      </c>
      <c r="C35" s="7">
        <f>SUBTOTAL(9,C25:C33)</f>
        <v>0</v>
      </c>
      <c r="D35" s="7">
        <f>SUBTOTAL(9,D25:D33)</f>
        <v>0</v>
      </c>
      <c r="E35" s="7">
        <f>SUBTOTAL(9,E25:E33)</f>
        <v>0</v>
      </c>
      <c r="F35" s="8">
        <f>SUBTOTAL(9,F25:F33)</f>
        <v>0</v>
      </c>
    </row>
    <row r="36" spans="1:8" ht="12.75">
      <c r="A36" s="2" t="s">
        <v>8</v>
      </c>
      <c r="C36" s="3">
        <v>1.25</v>
      </c>
      <c r="D36" s="3">
        <v>0</v>
      </c>
      <c r="E36" s="3">
        <v>1.25</v>
      </c>
      <c r="F36" s="4">
        <v>0.0041113647</v>
      </c>
      <c r="G36" s="4">
        <v>0.698892879272626</v>
      </c>
      <c r="H36" s="4">
        <v>2.8734035129228356E-05</v>
      </c>
    </row>
    <row r="38" spans="1:6" ht="12.75">
      <c r="A38" s="5" t="s">
        <v>8</v>
      </c>
      <c r="B38" s="6" t="s">
        <v>1</v>
      </c>
      <c r="C38" s="7">
        <f>SUBTOTAL(9,C36:C36)</f>
        <v>0</v>
      </c>
      <c r="D38" s="7">
        <f>SUBTOTAL(9,D36:D36)</f>
        <v>0</v>
      </c>
      <c r="E38" s="7">
        <f>SUBTOTAL(9,E36:E36)</f>
        <v>0</v>
      </c>
      <c r="F38" s="8">
        <f>SUBTOTAL(9,F36:F36)</f>
        <v>0</v>
      </c>
    </row>
    <row r="39" spans="1:8" ht="12.75">
      <c r="A39" s="2" t="s">
        <v>9</v>
      </c>
      <c r="C39" s="3">
        <v>2</v>
      </c>
      <c r="D39" s="3">
        <v>0</v>
      </c>
      <c r="E39" s="3">
        <v>2</v>
      </c>
      <c r="F39" s="4">
        <v>0.0065781835</v>
      </c>
      <c r="G39" s="4">
        <v>0.0024999999999999467</v>
      </c>
      <c r="H39" s="4">
        <v>1.6445458749999646E-07</v>
      </c>
    </row>
    <row r="40" spans="1:8" ht="12.75">
      <c r="A40" s="2" t="s">
        <v>9</v>
      </c>
      <c r="C40" s="3">
        <v>2</v>
      </c>
      <c r="D40" s="3">
        <v>0</v>
      </c>
      <c r="E40" s="3">
        <v>2</v>
      </c>
      <c r="F40" s="4">
        <v>0.0065781835</v>
      </c>
      <c r="G40" s="4">
        <v>0.015031645569620222</v>
      </c>
      <c r="H40" s="4">
        <v>9.888092286392384E-07</v>
      </c>
    </row>
    <row r="42" spans="1:6" ht="12.75">
      <c r="A42" s="5" t="s">
        <v>9</v>
      </c>
      <c r="B42" s="6" t="s">
        <v>1</v>
      </c>
      <c r="C42" s="7">
        <f>SUBTOTAL(9,C39:C40)</f>
        <v>0</v>
      </c>
      <c r="D42" s="7">
        <f>SUBTOTAL(9,D39:D40)</f>
        <v>0</v>
      </c>
      <c r="E42" s="7">
        <f>SUBTOTAL(9,E39:E40)</f>
        <v>0</v>
      </c>
      <c r="F42" s="8">
        <f>SUBTOTAL(9,F39:F40)</f>
        <v>0</v>
      </c>
    </row>
    <row r="43" spans="1:8" ht="12.75">
      <c r="A43" s="2" t="s">
        <v>10</v>
      </c>
      <c r="C43" s="3">
        <v>583.3</v>
      </c>
      <c r="D43" s="3">
        <v>165</v>
      </c>
      <c r="E43" s="3">
        <v>418.3</v>
      </c>
      <c r="F43" s="4">
        <v>1.9185272236</v>
      </c>
      <c r="G43" s="4">
        <v>0.996752488111947</v>
      </c>
      <c r="H43" s="4">
        <v>0.01912296783633806</v>
      </c>
    </row>
    <row r="45" spans="1:6" ht="12.75">
      <c r="A45" s="5" t="s">
        <v>10</v>
      </c>
      <c r="B45" s="6" t="s">
        <v>1</v>
      </c>
      <c r="C45" s="7">
        <f>SUBTOTAL(9,C43:C43)</f>
        <v>0</v>
      </c>
      <c r="D45" s="7">
        <f>SUBTOTAL(9,D43:D43)</f>
        <v>0</v>
      </c>
      <c r="E45" s="7">
        <f>SUBTOTAL(9,E43:E43)</f>
        <v>0</v>
      </c>
      <c r="F45" s="8">
        <f>SUBTOTAL(9,F43:F43)</f>
        <v>0</v>
      </c>
    </row>
    <row r="46" spans="1:8" ht="12.75">
      <c r="A46" s="2" t="s">
        <v>11</v>
      </c>
      <c r="C46" s="3">
        <v>0.84</v>
      </c>
      <c r="D46" s="3">
        <v>0.5</v>
      </c>
      <c r="E46" s="3">
        <v>0.34</v>
      </c>
      <c r="F46" s="4">
        <v>0.002762837</v>
      </c>
      <c r="G46" s="4">
        <v>0.9960126582278481</v>
      </c>
      <c r="H46" s="4">
        <v>2.751820624620253E-05</v>
      </c>
    </row>
    <row r="47" spans="1:8" ht="12.75">
      <c r="A47" s="2" t="s">
        <v>11</v>
      </c>
      <c r="C47" s="3">
        <v>4.68</v>
      </c>
      <c r="D47" s="3">
        <v>3</v>
      </c>
      <c r="E47" s="3">
        <v>1.68</v>
      </c>
      <c r="F47" s="4">
        <v>0.0153929494</v>
      </c>
      <c r="G47" s="4">
        <v>0.996937682570594</v>
      </c>
      <c r="H47" s="4">
        <v>0.00015345811302762416</v>
      </c>
    </row>
    <row r="48" spans="1:8" ht="12.75">
      <c r="A48" s="2" t="s">
        <v>11</v>
      </c>
      <c r="C48" s="3">
        <v>17.1</v>
      </c>
      <c r="D48" s="3">
        <v>6.64</v>
      </c>
      <c r="E48" s="3">
        <v>10.46</v>
      </c>
      <c r="F48" s="4">
        <v>0.056243469</v>
      </c>
      <c r="G48" s="4">
        <v>0.9965592635212889</v>
      </c>
      <c r="H48" s="4">
        <v>0.0005604995004452243</v>
      </c>
    </row>
    <row r="49" spans="1:8" ht="12.75">
      <c r="A49" s="2" t="s">
        <v>11</v>
      </c>
      <c r="C49" s="3">
        <v>14.67</v>
      </c>
      <c r="D49" s="3">
        <v>10.55</v>
      </c>
      <c r="E49" s="3">
        <v>4.12</v>
      </c>
      <c r="F49" s="4">
        <v>0.0482509761</v>
      </c>
      <c r="G49" s="4">
        <v>0.9969732482707166</v>
      </c>
      <c r="H49" s="4">
        <v>0.0004810493237464971</v>
      </c>
    </row>
    <row r="50" spans="1:8" ht="12.75">
      <c r="A50" s="2" t="s">
        <v>11</v>
      </c>
      <c r="C50" s="3">
        <v>0.84</v>
      </c>
      <c r="D50" s="3">
        <v>0</v>
      </c>
      <c r="E50" s="3">
        <v>0.84</v>
      </c>
      <c r="F50" s="4">
        <v>0.002762837</v>
      </c>
      <c r="G50" s="4">
        <v>0.9961993386360475</v>
      </c>
      <c r="H50" s="4">
        <v>2.7523363921592006E-05</v>
      </c>
    </row>
    <row r="51" spans="1:8" ht="12.75">
      <c r="A51" s="2" t="s">
        <v>11</v>
      </c>
      <c r="C51" s="3">
        <v>40.21</v>
      </c>
      <c r="D51" s="3">
        <v>18</v>
      </c>
      <c r="E51" s="3">
        <v>22.21</v>
      </c>
      <c r="F51" s="4">
        <v>0.1322543796</v>
      </c>
      <c r="G51" s="4">
        <v>0.9964666773527533</v>
      </c>
      <c r="H51" s="4">
        <v>0.0013178708220536175</v>
      </c>
    </row>
    <row r="52" spans="1:8" ht="12.75">
      <c r="A52" s="2" t="s">
        <v>11</v>
      </c>
      <c r="C52" s="3">
        <v>180.47</v>
      </c>
      <c r="D52" s="3">
        <v>75</v>
      </c>
      <c r="E52" s="3">
        <v>105.47</v>
      </c>
      <c r="F52" s="4">
        <v>0.5935823899</v>
      </c>
      <c r="G52" s="4">
        <v>0.996752488111947</v>
      </c>
      <c r="H52" s="4">
        <v>0.005916547240322609</v>
      </c>
    </row>
    <row r="54" spans="1:6" ht="12.75">
      <c r="A54" s="5" t="s">
        <v>11</v>
      </c>
      <c r="B54" s="6" t="s">
        <v>1</v>
      </c>
      <c r="C54" s="7">
        <f>SUBTOTAL(9,C46:C52)</f>
        <v>0</v>
      </c>
      <c r="D54" s="7">
        <f>SUBTOTAL(9,D46:D52)</f>
        <v>0</v>
      </c>
      <c r="E54" s="7">
        <f>SUBTOTAL(9,E46:E52)</f>
        <v>0</v>
      </c>
      <c r="F54" s="8">
        <f>SUBTOTAL(9,F46:F52)</f>
        <v>0</v>
      </c>
    </row>
    <row r="55" spans="1:8" ht="12.75">
      <c r="A55" s="2" t="s">
        <v>12</v>
      </c>
      <c r="C55" s="3">
        <v>9.5</v>
      </c>
      <c r="D55" s="3">
        <v>0</v>
      </c>
      <c r="E55" s="3">
        <v>9.5</v>
      </c>
      <c r="F55" s="4">
        <v>0.0312463717</v>
      </c>
      <c r="G55" s="4">
        <v>0.8986646265127279</v>
      </c>
      <c r="H55" s="4">
        <v>0.0002808000895365837</v>
      </c>
    </row>
    <row r="56" spans="1:8" ht="12.75">
      <c r="A56" s="2" t="s">
        <v>12</v>
      </c>
      <c r="C56" s="3">
        <v>2</v>
      </c>
      <c r="D56" s="3">
        <v>0</v>
      </c>
      <c r="E56" s="3">
        <v>2</v>
      </c>
      <c r="F56" s="4">
        <v>0.0065781835</v>
      </c>
      <c r="G56" s="4">
        <v>0.8920081678101446</v>
      </c>
      <c r="H56" s="4">
        <v>5.8677934113539226E-05</v>
      </c>
    </row>
    <row r="57" spans="1:8" ht="12.75">
      <c r="A57" s="2" t="s">
        <v>12</v>
      </c>
      <c r="C57" s="3">
        <v>1</v>
      </c>
      <c r="D57" s="3">
        <v>0</v>
      </c>
      <c r="E57" s="3">
        <v>1</v>
      </c>
      <c r="F57" s="4">
        <v>0.0032890917</v>
      </c>
      <c r="G57" s="4">
        <v>0.9109265510543141</v>
      </c>
      <c r="H57" s="4">
        <v>2.9961209583823698E-05</v>
      </c>
    </row>
    <row r="59" spans="1:6" ht="12.75">
      <c r="A59" s="5" t="s">
        <v>12</v>
      </c>
      <c r="B59" s="6" t="s">
        <v>1</v>
      </c>
      <c r="C59" s="7">
        <f>SUBTOTAL(9,C55:C57)</f>
        <v>0</v>
      </c>
      <c r="D59" s="7">
        <f>SUBTOTAL(9,D55:D57)</f>
        <v>0</v>
      </c>
      <c r="E59" s="7">
        <f>SUBTOTAL(9,E55:E57)</f>
        <v>0</v>
      </c>
      <c r="F59" s="8">
        <f>SUBTOTAL(9,F55:F57)</f>
        <v>0</v>
      </c>
    </row>
    <row r="60" spans="1:8" ht="12.75">
      <c r="A60" s="2" t="s">
        <v>13</v>
      </c>
      <c r="C60" s="3">
        <v>2899.5</v>
      </c>
      <c r="D60" s="3">
        <v>1518</v>
      </c>
      <c r="E60" s="3">
        <v>1381.5</v>
      </c>
      <c r="F60" s="4">
        <v>9.5367215583</v>
      </c>
      <c r="G60" s="4">
        <v>0.75</v>
      </c>
      <c r="H60" s="4">
        <v>0.07152541168725</v>
      </c>
    </row>
    <row r="61" spans="1:8" ht="12.75">
      <c r="A61" s="2" t="s">
        <v>13</v>
      </c>
      <c r="C61" s="3">
        <v>1595.5</v>
      </c>
      <c r="D61" s="3">
        <v>2127</v>
      </c>
      <c r="E61" s="3">
        <v>-531.5</v>
      </c>
      <c r="F61" s="4">
        <v>5.2477459031</v>
      </c>
      <c r="G61" s="4">
        <v>0.721518987341772</v>
      </c>
      <c r="H61" s="4">
        <v>0.03786348309831644</v>
      </c>
    </row>
    <row r="62" spans="1:8" ht="12.75">
      <c r="A62" s="2" t="s">
        <v>13</v>
      </c>
      <c r="C62" s="3">
        <v>470</v>
      </c>
      <c r="D62" s="3">
        <v>422.28</v>
      </c>
      <c r="E62" s="3">
        <v>47.72</v>
      </c>
      <c r="F62" s="4">
        <v>1.5458731272</v>
      </c>
      <c r="G62" s="4">
        <v>0.7076436222005844</v>
      </c>
      <c r="H62" s="4">
        <v>0.010939272591943529</v>
      </c>
    </row>
    <row r="63" spans="1:8" ht="12.75">
      <c r="A63" s="2" t="s">
        <v>13</v>
      </c>
      <c r="C63" s="3">
        <v>176.25</v>
      </c>
      <c r="D63" s="3">
        <v>71.07</v>
      </c>
      <c r="E63" s="3">
        <v>105.18</v>
      </c>
      <c r="F63" s="4">
        <v>0.5797024227</v>
      </c>
      <c r="G63" s="4">
        <v>0.6811542887492252</v>
      </c>
      <c r="H63" s="4">
        <v>0.003948667914204213</v>
      </c>
    </row>
    <row r="64" spans="1:8" ht="12.75">
      <c r="A64" s="2" t="s">
        <v>13</v>
      </c>
      <c r="C64" s="3">
        <v>572</v>
      </c>
      <c r="D64" s="3">
        <v>112.19</v>
      </c>
      <c r="E64" s="3">
        <v>459.81</v>
      </c>
      <c r="F64" s="4">
        <v>1.8813604867</v>
      </c>
      <c r="G64" s="4">
        <v>0.7030153390912887</v>
      </c>
      <c r="H64" s="4">
        <v>0.013226252805103525</v>
      </c>
    </row>
    <row r="65" spans="1:8" ht="12.75">
      <c r="A65" s="2" t="s">
        <v>13</v>
      </c>
      <c r="C65" s="3">
        <v>266.25</v>
      </c>
      <c r="D65" s="3">
        <v>98.5</v>
      </c>
      <c r="E65" s="3">
        <v>167.75</v>
      </c>
      <c r="F65" s="4">
        <v>0.8757206811</v>
      </c>
      <c r="G65" s="4">
        <v>0.6993847924227672</v>
      </c>
      <c r="H65" s="4">
        <v>0.00612465726771448</v>
      </c>
    </row>
    <row r="66" spans="1:8" ht="12.75">
      <c r="A66" s="2" t="s">
        <v>13</v>
      </c>
      <c r="C66" s="3">
        <v>195.5</v>
      </c>
      <c r="D66" s="3">
        <v>22</v>
      </c>
      <c r="E66" s="3">
        <v>173.5</v>
      </c>
      <c r="F66" s="4">
        <v>0.6430174389999999</v>
      </c>
      <c r="G66" s="4">
        <v>0.6722599159308009</v>
      </c>
      <c r="H66" s="4">
        <v>0.0043227484948417895</v>
      </c>
    </row>
    <row r="67" spans="1:8" ht="12.75">
      <c r="A67" s="2" t="s">
        <v>13</v>
      </c>
      <c r="C67" s="3">
        <v>107</v>
      </c>
      <c r="D67" s="3">
        <v>11</v>
      </c>
      <c r="E67" s="3">
        <v>96</v>
      </c>
      <c r="F67" s="4">
        <v>0.35193281830000006</v>
      </c>
      <c r="G67" s="4">
        <v>0.6642201929873158</v>
      </c>
      <c r="H67" s="4">
        <v>0.0023376088448979603</v>
      </c>
    </row>
    <row r="68" spans="1:8" ht="12.75">
      <c r="A68" s="2" t="s">
        <v>13</v>
      </c>
      <c r="C68" s="3">
        <v>331.5</v>
      </c>
      <c r="D68" s="3">
        <v>74.25</v>
      </c>
      <c r="E68" s="3">
        <v>257.25</v>
      </c>
      <c r="F68" s="4">
        <v>1.0903339184</v>
      </c>
      <c r="G68" s="4">
        <v>0.6521937442346661</v>
      </c>
      <c r="H68" s="4">
        <v>0.00711108960707351</v>
      </c>
    </row>
    <row r="69" spans="1:8" ht="12.75">
      <c r="A69" s="2" t="s">
        <v>13</v>
      </c>
      <c r="C69" s="3">
        <v>114.25</v>
      </c>
      <c r="D69" s="3">
        <v>7.5</v>
      </c>
      <c r="E69" s="3">
        <v>106.75</v>
      </c>
      <c r="F69" s="4">
        <v>0.3757787335</v>
      </c>
      <c r="G69" s="4">
        <v>0.6719287860828971</v>
      </c>
      <c r="H69" s="4">
        <v>0.0025249654823642355</v>
      </c>
    </row>
    <row r="70" spans="1:8" ht="12.75">
      <c r="A70" s="2" t="s">
        <v>13</v>
      </c>
      <c r="C70" s="3">
        <v>5.5</v>
      </c>
      <c r="D70" s="3">
        <v>0</v>
      </c>
      <c r="E70" s="3">
        <v>5.5</v>
      </c>
      <c r="F70" s="4">
        <v>0.0180900046</v>
      </c>
      <c r="G70" s="4">
        <v>0.6929554133727815</v>
      </c>
      <c r="H70" s="4">
        <v>0.0001253556661550852</v>
      </c>
    </row>
    <row r="72" spans="1:6" ht="12.75">
      <c r="A72" s="5" t="s">
        <v>13</v>
      </c>
      <c r="B72" s="6" t="s">
        <v>1</v>
      </c>
      <c r="C72" s="7">
        <f>SUBTOTAL(9,C60:C70)</f>
        <v>0</v>
      </c>
      <c r="D72" s="7">
        <f>SUBTOTAL(9,D60:D70)</f>
        <v>0</v>
      </c>
      <c r="E72" s="7">
        <f>SUBTOTAL(9,E60:E70)</f>
        <v>0</v>
      </c>
      <c r="F72" s="8">
        <f>SUBTOTAL(9,F60:F70)</f>
        <v>0</v>
      </c>
    </row>
    <row r="73" spans="1:8" ht="12.75">
      <c r="A73" s="2" t="s">
        <v>14</v>
      </c>
      <c r="C73" s="3">
        <v>3966.05</v>
      </c>
      <c r="D73" s="3">
        <v>3376.84</v>
      </c>
      <c r="E73" s="3">
        <v>589.21</v>
      </c>
      <c r="F73" s="4">
        <v>13.044702375</v>
      </c>
      <c r="G73" s="4">
        <v>0.5</v>
      </c>
      <c r="H73" s="4">
        <v>0.06522351187499999</v>
      </c>
    </row>
    <row r="74" spans="1:8" ht="12.75">
      <c r="A74" s="2" t="s">
        <v>14</v>
      </c>
      <c r="C74" s="3">
        <v>7391.85</v>
      </c>
      <c r="D74" s="3">
        <v>3255</v>
      </c>
      <c r="E74" s="3">
        <v>4136.85</v>
      </c>
      <c r="F74" s="4">
        <v>24.3124729266</v>
      </c>
      <c r="G74" s="4">
        <v>0.5015822784810119</v>
      </c>
      <c r="H74" s="4">
        <v>0.12194705566031945</v>
      </c>
    </row>
    <row r="75" spans="1:8" ht="12.75">
      <c r="A75" s="2" t="s">
        <v>14</v>
      </c>
      <c r="C75" s="3">
        <v>6565.6</v>
      </c>
      <c r="D75" s="3">
        <v>3821.68</v>
      </c>
      <c r="E75" s="3">
        <v>2743.92</v>
      </c>
      <c r="F75" s="4">
        <v>21.5948608599</v>
      </c>
      <c r="G75" s="4">
        <v>0.540938899707887</v>
      </c>
      <c r="H75" s="4">
        <v>0.1168150027289922</v>
      </c>
    </row>
    <row r="76" spans="1:8" ht="12.75">
      <c r="A76" s="2" t="s">
        <v>14</v>
      </c>
      <c r="C76" s="3">
        <v>456.5</v>
      </c>
      <c r="D76" s="3">
        <v>428.6</v>
      </c>
      <c r="E76" s="3">
        <v>27.9</v>
      </c>
      <c r="F76" s="4">
        <v>1.5014703884</v>
      </c>
      <c r="G76" s="4">
        <v>0.5230993310486982</v>
      </c>
      <c r="H76" s="4">
        <v>0.007854181557614692</v>
      </c>
    </row>
    <row r="77" spans="1:8" ht="12.75">
      <c r="A77" s="2" t="s">
        <v>14</v>
      </c>
      <c r="C77" s="3">
        <v>415.25</v>
      </c>
      <c r="D77" s="3">
        <v>74.5</v>
      </c>
      <c r="E77" s="3">
        <v>340.75</v>
      </c>
      <c r="F77" s="4">
        <v>1.3657953533</v>
      </c>
      <c r="G77" s="4">
        <v>0.4530423848303591</v>
      </c>
      <c r="H77" s="4">
        <v>0.006187631840492548</v>
      </c>
    </row>
    <row r="79" spans="1:6" ht="12.75">
      <c r="A79" s="5" t="s">
        <v>14</v>
      </c>
      <c r="B79" s="6" t="s">
        <v>1</v>
      </c>
      <c r="C79" s="7">
        <f>SUBTOTAL(9,C73:C77)</f>
        <v>0</v>
      </c>
      <c r="D79" s="7">
        <f>SUBTOTAL(9,D73:D77)</f>
        <v>0</v>
      </c>
      <c r="E79" s="7">
        <f>SUBTOTAL(9,E73:E77)</f>
        <v>0</v>
      </c>
      <c r="F79" s="8">
        <f>SUBTOTAL(9,F73:F77)</f>
        <v>0</v>
      </c>
    </row>
    <row r="80" spans="1:8" ht="12.75">
      <c r="A80" s="2" t="s">
        <v>15</v>
      </c>
      <c r="C80" s="3">
        <v>180.62</v>
      </c>
      <c r="D80" s="3">
        <v>135</v>
      </c>
      <c r="E80" s="3">
        <v>45.62</v>
      </c>
      <c r="F80" s="4">
        <v>0.5940757537</v>
      </c>
      <c r="G80" s="4">
        <v>0.8005555282959158</v>
      </c>
      <c r="H80" s="4">
        <v>0.004755906288510978</v>
      </c>
    </row>
    <row r="82" spans="1:6" ht="12.75">
      <c r="A82" s="5" t="s">
        <v>15</v>
      </c>
      <c r="B82" s="6" t="s">
        <v>1</v>
      </c>
      <c r="C82" s="7">
        <f>SUBTOTAL(9,C80:C80)</f>
        <v>0</v>
      </c>
      <c r="D82" s="7">
        <f>SUBTOTAL(9,D80:D80)</f>
        <v>0</v>
      </c>
      <c r="E82" s="7">
        <f>SUBTOTAL(9,E80:E80)</f>
        <v>0</v>
      </c>
      <c r="F82" s="8">
        <f>SUBTOTAL(9,F80:F80)</f>
        <v>0</v>
      </c>
    </row>
    <row r="83" spans="1:8" ht="12.75">
      <c r="A83" s="2" t="s">
        <v>16</v>
      </c>
      <c r="C83" s="3">
        <v>45</v>
      </c>
      <c r="D83" s="3">
        <v>0</v>
      </c>
      <c r="E83" s="3">
        <v>45</v>
      </c>
      <c r="F83" s="4">
        <v>0.1480091292</v>
      </c>
      <c r="G83" s="4">
        <v>-0.32302823758520605</v>
      </c>
      <c r="H83" s="4">
        <v>-0.0004781112815199706</v>
      </c>
    </row>
    <row r="84" spans="1:8" ht="12.75">
      <c r="A84" s="2" t="s">
        <v>16</v>
      </c>
      <c r="C84" s="3">
        <v>5</v>
      </c>
      <c r="D84" s="3">
        <v>0</v>
      </c>
      <c r="E84" s="3">
        <v>5</v>
      </c>
      <c r="F84" s="4">
        <v>0.0164454588</v>
      </c>
      <c r="G84" s="4">
        <v>-0.35617547009951833</v>
      </c>
      <c r="H84" s="4">
        <v>-5.8574690190922615E-05</v>
      </c>
    </row>
    <row r="86" spans="1:6" ht="12.75">
      <c r="A86" s="5" t="s">
        <v>16</v>
      </c>
      <c r="B86" s="6" t="s">
        <v>1</v>
      </c>
      <c r="C86" s="7">
        <f>SUBTOTAL(9,C83:C84)</f>
        <v>0</v>
      </c>
      <c r="D86" s="7">
        <f>SUBTOTAL(9,D83:D84)</f>
        <v>0</v>
      </c>
      <c r="E86" s="7">
        <f>SUBTOTAL(9,E83:E84)</f>
        <v>0</v>
      </c>
      <c r="F86" s="8">
        <f>SUBTOTAL(9,F83:F84)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