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<sst xmlns="http://schemas.openxmlformats.org/spreadsheetml/2006/main" count="75" uniqueCount="13">
  <si>
    <t>20 SPOT</t>
  </si>
  <si>
    <t>Totals:</t>
  </si>
  <si>
    <t>5 SPOT</t>
  </si>
  <si>
    <t>BEST BET</t>
  </si>
  <si>
    <t>BOTTOM S</t>
  </si>
  <si>
    <t>EDGE S</t>
  </si>
  <si>
    <t>MEAN GR</t>
  </si>
  <si>
    <t>MONEYBAL</t>
  </si>
  <si>
    <t>PENNY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</si>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</sst>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189</v>
      </c>
      <c r="D1" s="3">
        <v>102</v>
      </c>
      <c r="E1" s="3">
        <v>87</v>
      </c>
      <c r="F1" s="4">
        <v>0.3402508062</v>
      </c>
      <c r="G1" s="4">
        <v>0.3876072751075844</v>
      </c>
      <c r="H1" s="4">
        <v>0.0013188368784434082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133</v>
      </c>
      <c r="D4" s="3">
        <v>11.44</v>
      </c>
      <c r="E4" s="3">
        <v>121.56</v>
      </c>
      <c r="F4" s="4">
        <v>0.2394357525</v>
      </c>
      <c r="G4" s="4">
        <v>0.796481999013645</v>
      </c>
      <c r="H4" s="4">
        <v>0.0019070626678653634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53.5</v>
      </c>
      <c r="D7" s="3">
        <v>0</v>
      </c>
      <c r="E7" s="3">
        <v>53.5</v>
      </c>
      <c r="F7" s="4">
        <v>0.0963143816</v>
      </c>
      <c r="G7" s="4">
        <v>0.672151898734178</v>
      </c>
      <c r="H7" s="4">
        <v>0.0006473789446784817</v>
      </c>
    </row>
    <row r="8" spans="1:8" ht="12.75">
      <c r="A8" s="2" t="s">
        <v>3</v>
      </c>
      <c r="C8" s="3">
        <v>1189.6</v>
      </c>
      <c r="D8" s="3">
        <v>1111.12</v>
      </c>
      <c r="E8" s="3">
        <v>78.48</v>
      </c>
      <c r="F8" s="4">
        <v>2.1415997836</v>
      </c>
      <c r="G8" s="4">
        <v>0.6906523855890931</v>
      </c>
      <c r="H8" s="4">
        <v>0.014791009995204251</v>
      </c>
    </row>
    <row r="9" spans="1:8" ht="12.75">
      <c r="A9" s="2" t="s">
        <v>3</v>
      </c>
      <c r="C9" s="3">
        <v>70.5</v>
      </c>
      <c r="D9" s="3">
        <v>0</v>
      </c>
      <c r="E9" s="3">
        <v>70.5</v>
      </c>
      <c r="F9" s="4">
        <v>0.1269189515</v>
      </c>
      <c r="G9" s="4">
        <v>0.6861473969068895</v>
      </c>
      <c r="H9" s="4">
        <v>0.0008708510818987675</v>
      </c>
    </row>
    <row r="10" spans="1:8" ht="12.75">
      <c r="A10" s="2" t="s">
        <v>3</v>
      </c>
      <c r="C10" s="3">
        <v>45</v>
      </c>
      <c r="D10" s="3">
        <v>0.19</v>
      </c>
      <c r="E10" s="3">
        <v>44.81</v>
      </c>
      <c r="F10" s="4">
        <v>0.0810120967</v>
      </c>
      <c r="G10" s="4">
        <v>0.6826856687616172</v>
      </c>
      <c r="H10" s="4">
        <v>0.0005530579741342031</v>
      </c>
    </row>
    <row r="11" spans="1:8" ht="12.75">
      <c r="A11" s="2" t="s">
        <v>3</v>
      </c>
      <c r="C11" s="3">
        <v>3</v>
      </c>
      <c r="D11" s="3">
        <v>0</v>
      </c>
      <c r="E11" s="3">
        <v>3</v>
      </c>
      <c r="F11" s="4">
        <v>0.0054008064</v>
      </c>
      <c r="G11" s="4">
        <v>0.5101065302990045</v>
      </c>
      <c r="H11" s="4">
        <v>2.754986613520658E-05</v>
      </c>
    </row>
    <row r="13" spans="1:6" ht="12.75">
      <c r="A13" s="5" t="s">
        <v>3</v>
      </c>
      <c r="B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420</v>
      </c>
      <c r="D14" s="3">
        <v>250</v>
      </c>
      <c r="E14" s="3">
        <v>170</v>
      </c>
      <c r="F14" s="4">
        <v>0.7561129027</v>
      </c>
      <c r="G14" s="4">
        <v>-0.016215158454870204</v>
      </c>
      <c r="H14" s="4">
        <v>-0.00012260490527052354</v>
      </c>
    </row>
    <row r="16" spans="1:6" ht="12.75">
      <c r="A16" s="5" t="s">
        <v>4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112</v>
      </c>
      <c r="D17" s="3">
        <v>29</v>
      </c>
      <c r="E17" s="3">
        <v>83</v>
      </c>
      <c r="F17" s="4">
        <v>0.2016301074</v>
      </c>
      <c r="G17" s="4">
        <v>0.3627857083204188</v>
      </c>
      <c r="H17" s="4">
        <v>0.0007314852133183111</v>
      </c>
    </row>
    <row r="19" spans="1:6" ht="12.75">
      <c r="A19" s="5" t="s">
        <v>5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100</v>
      </c>
      <c r="D20" s="3">
        <v>94.25</v>
      </c>
      <c r="E20" s="3">
        <v>5.75</v>
      </c>
      <c r="F20" s="4">
        <v>0.1800268816</v>
      </c>
      <c r="G20" s="4">
        <v>0.9454113924050636</v>
      </c>
      <c r="H20" s="4">
        <v>0.0017019946480379751</v>
      </c>
    </row>
    <row r="21" spans="1:8" ht="12.75">
      <c r="A21" s="2" t="s">
        <v>6</v>
      </c>
      <c r="C21" s="3">
        <v>101.95</v>
      </c>
      <c r="D21" s="3">
        <v>94.93</v>
      </c>
      <c r="E21" s="3">
        <v>7.02</v>
      </c>
      <c r="F21" s="4">
        <v>0.1835374058</v>
      </c>
      <c r="G21" s="4">
        <v>0.9511927945472248</v>
      </c>
      <c r="H21" s="4">
        <v>0.001745794579268501</v>
      </c>
    </row>
    <row r="22" spans="1:8" ht="12.75">
      <c r="A22" s="2" t="s">
        <v>6</v>
      </c>
      <c r="C22" s="3">
        <v>342.5</v>
      </c>
      <c r="D22" s="3">
        <v>361.38</v>
      </c>
      <c r="E22" s="3">
        <v>-18.88</v>
      </c>
      <c r="F22" s="4">
        <v>0.6165920695</v>
      </c>
      <c r="G22" s="4">
        <v>0.9462373069968002</v>
      </c>
      <c r="H22" s="4">
        <v>0.005834424193592639</v>
      </c>
    </row>
    <row r="23" spans="1:8" ht="12.75">
      <c r="A23" s="2" t="s">
        <v>6</v>
      </c>
      <c r="C23" s="3">
        <v>183.75</v>
      </c>
      <c r="D23" s="3">
        <v>40.5</v>
      </c>
      <c r="E23" s="3">
        <v>143.25</v>
      </c>
      <c r="F23" s="4">
        <v>0.3307993949</v>
      </c>
      <c r="G23" s="4">
        <v>0.9435011191340306</v>
      </c>
      <c r="H23" s="4">
        <v>0.003121095992970102</v>
      </c>
    </row>
    <row r="24" spans="1:8" ht="12.75">
      <c r="A24" s="2" t="s">
        <v>6</v>
      </c>
      <c r="C24" s="3">
        <v>410.75</v>
      </c>
      <c r="D24" s="3">
        <v>987</v>
      </c>
      <c r="E24" s="3">
        <v>-576.25</v>
      </c>
      <c r="F24" s="4">
        <v>0.7394604162</v>
      </c>
      <c r="G24" s="4">
        <v>0.9431227000847254</v>
      </c>
      <c r="H24" s="4">
        <v>0.006974019043323188</v>
      </c>
    </row>
    <row r="25" spans="1:8" ht="12.75">
      <c r="A25" s="2" t="s">
        <v>6</v>
      </c>
      <c r="C25" s="3">
        <v>49.5</v>
      </c>
      <c r="D25" s="3">
        <v>15.25</v>
      </c>
      <c r="E25" s="3">
        <v>34.25</v>
      </c>
      <c r="F25" s="4">
        <v>0.0891133063</v>
      </c>
      <c r="G25" s="4">
        <v>0.9427969695374759</v>
      </c>
      <c r="H25" s="4">
        <v>0.0008401575512510487</v>
      </c>
    </row>
    <row r="26" spans="1:8" ht="12.75">
      <c r="A26" s="2" t="s">
        <v>6</v>
      </c>
      <c r="C26" s="3">
        <v>809.6</v>
      </c>
      <c r="D26" s="3">
        <v>836.22</v>
      </c>
      <c r="E26" s="3">
        <v>-26.62</v>
      </c>
      <c r="F26" s="4">
        <v>1.4574976335</v>
      </c>
      <c r="G26" s="4">
        <v>0.940825314043625</v>
      </c>
      <c r="H26" s="4">
        <v>0.013712506687554778</v>
      </c>
    </row>
    <row r="27" spans="1:8" ht="12.75">
      <c r="A27" s="2" t="s">
        <v>6</v>
      </c>
      <c r="C27" s="3">
        <v>142</v>
      </c>
      <c r="D27" s="3">
        <v>45</v>
      </c>
      <c r="E27" s="3">
        <v>97</v>
      </c>
      <c r="F27" s="4">
        <v>0.2556381718</v>
      </c>
      <c r="G27" s="4">
        <v>0.9429445478951287</v>
      </c>
      <c r="H27" s="4">
        <v>0.0024105262033268823</v>
      </c>
    </row>
    <row r="28" spans="1:8" ht="12.75">
      <c r="A28" s="2" t="s">
        <v>6</v>
      </c>
      <c r="C28" s="3">
        <v>18</v>
      </c>
      <c r="D28" s="3">
        <v>0.75</v>
      </c>
      <c r="E28" s="3">
        <v>17.25</v>
      </c>
      <c r="F28" s="4">
        <v>0.0324048386</v>
      </c>
      <c r="G28" s="4">
        <v>0.9272030128287316</v>
      </c>
      <c r="H28" s="4">
        <v>0.00030045863980148764</v>
      </c>
    </row>
    <row r="29" spans="1:8" ht="12.75">
      <c r="A29" s="2" t="s">
        <v>6</v>
      </c>
      <c r="C29" s="3">
        <v>49</v>
      </c>
      <c r="D29" s="3">
        <v>16</v>
      </c>
      <c r="E29" s="3">
        <v>33</v>
      </c>
      <c r="F29" s="4">
        <v>0.0882131719</v>
      </c>
      <c r="G29" s="4">
        <v>0.9369911608299065</v>
      </c>
      <c r="H29" s="4">
        <v>0.000826549623390691</v>
      </c>
    </row>
    <row r="30" spans="1:8" ht="12.75">
      <c r="A30" s="2" t="s">
        <v>6</v>
      </c>
      <c r="C30" s="3">
        <v>4</v>
      </c>
      <c r="D30" s="3">
        <v>0</v>
      </c>
      <c r="E30" s="3">
        <v>4</v>
      </c>
      <c r="F30" s="4">
        <v>0.0072010752</v>
      </c>
      <c r="G30" s="4">
        <v>0.9427642435914548</v>
      </c>
      <c r="H30" s="4">
        <v>6.788916213973183E-05</v>
      </c>
    </row>
    <row r="31" spans="1:8" ht="12.75">
      <c r="A31" s="2" t="s">
        <v>6</v>
      </c>
      <c r="C31" s="3">
        <v>47</v>
      </c>
      <c r="D31" s="3">
        <v>32</v>
      </c>
      <c r="E31" s="3">
        <v>15</v>
      </c>
      <c r="F31" s="4">
        <v>0.0846126343</v>
      </c>
      <c r="G31" s="4">
        <v>0.9357834556859871</v>
      </c>
      <c r="H31" s="4">
        <v>0.0007917910331994868</v>
      </c>
    </row>
    <row r="33" spans="1:6" ht="12.75">
      <c r="A33" s="5" t="s">
        <v>6</v>
      </c>
      <c r="B33" s="6" t="s">
        <v>1</v>
      </c>
      <c r="C33" s="7">
        <f>SUBTOTAL(9,C20:C31)</f>
        <v>0</v>
      </c>
      <c r="D33" s="7">
        <f>SUBTOTAL(9,D20:D31)</f>
        <v>0</v>
      </c>
      <c r="E33" s="7">
        <f>SUBTOTAL(9,E20:E31)</f>
        <v>0</v>
      </c>
      <c r="F33" s="8">
        <f>SUBTOTAL(9,F20:F31)</f>
        <v>0</v>
      </c>
    </row>
    <row r="34" spans="1:8" ht="12.75">
      <c r="A34" s="2" t="s">
        <v>7</v>
      </c>
      <c r="C34" s="3">
        <v>241.25</v>
      </c>
      <c r="D34" s="3">
        <v>2</v>
      </c>
      <c r="E34" s="3">
        <v>239.25</v>
      </c>
      <c r="F34" s="4">
        <v>0.4343148518</v>
      </c>
      <c r="G34" s="4">
        <v>0.4491742434780408</v>
      </c>
      <c r="H34" s="4">
        <v>0.001950830449885424</v>
      </c>
    </row>
    <row r="35" spans="1:8" ht="12.75">
      <c r="A35" s="2" t="s">
        <v>7</v>
      </c>
      <c r="C35" s="3">
        <v>20</v>
      </c>
      <c r="D35" s="3">
        <v>0</v>
      </c>
      <c r="E35" s="3">
        <v>20</v>
      </c>
      <c r="F35" s="4">
        <v>0.0360053763</v>
      </c>
      <c r="G35" s="4">
        <v>0.5851774807471019</v>
      </c>
      <c r="H35" s="4">
        <v>0.00021069535396585408</v>
      </c>
    </row>
    <row r="37" spans="1:6" ht="12.75">
      <c r="A37" s="5" t="s">
        <v>7</v>
      </c>
      <c r="B37" s="6" t="s">
        <v>1</v>
      </c>
      <c r="C37" s="7">
        <f>SUBTOTAL(9,C34:C35)</f>
        <v>0</v>
      </c>
      <c r="D37" s="7">
        <f>SUBTOTAL(9,D34:D35)</f>
        <v>0</v>
      </c>
      <c r="E37" s="7">
        <f>SUBTOTAL(9,E34:E35)</f>
        <v>0</v>
      </c>
      <c r="F37" s="8">
        <f>SUBTOTAL(9,F34:F35)</f>
        <v>0</v>
      </c>
    </row>
    <row r="38" spans="1:8" ht="12.75">
      <c r="A38" s="2" t="s">
        <v>8</v>
      </c>
      <c r="C38" s="3">
        <v>6184.5</v>
      </c>
      <c r="D38" s="3">
        <v>5262.5</v>
      </c>
      <c r="E38" s="3">
        <v>922</v>
      </c>
      <c r="F38" s="4">
        <v>11.133762493400003</v>
      </c>
      <c r="G38" s="4">
        <v>0.996752488111947</v>
      </c>
      <c r="H38" s="4">
        <v>0.11097605467343925</v>
      </c>
    </row>
    <row r="40" spans="1:6" ht="12.75">
      <c r="A40" s="5" t="s">
        <v>8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9</v>
      </c>
      <c r="C41" s="3">
        <v>2296.62</v>
      </c>
      <c r="D41" s="3">
        <v>1877.4</v>
      </c>
      <c r="E41" s="3">
        <v>419.22</v>
      </c>
      <c r="F41" s="4">
        <v>4.1345333685</v>
      </c>
      <c r="G41" s="4">
        <v>0.75</v>
      </c>
      <c r="H41" s="4">
        <v>0.031009000263749992</v>
      </c>
    </row>
    <row r="42" spans="1:8" ht="12.75">
      <c r="A42" s="2" t="s">
        <v>9</v>
      </c>
      <c r="C42" s="3">
        <v>7430.61</v>
      </c>
      <c r="D42" s="3">
        <v>6049.29</v>
      </c>
      <c r="E42" s="3">
        <v>1381.32</v>
      </c>
      <c r="F42" s="4">
        <v>13.3770954678</v>
      </c>
      <c r="G42" s="4">
        <v>0.781645569620253</v>
      </c>
      <c r="H42" s="4">
        <v>0.10456147406793036</v>
      </c>
    </row>
    <row r="43" spans="1:8" ht="12.75">
      <c r="A43" s="2" t="s">
        <v>9</v>
      </c>
      <c r="C43" s="3">
        <v>4920.18</v>
      </c>
      <c r="D43" s="3">
        <v>3419.82</v>
      </c>
      <c r="E43" s="3">
        <v>1500.36</v>
      </c>
      <c r="F43" s="4">
        <v>8.8576466237</v>
      </c>
      <c r="G43" s="4">
        <v>0.7631450827653354</v>
      </c>
      <c r="H43" s="4">
        <v>0.0675966946574963</v>
      </c>
    </row>
    <row r="44" spans="1:8" ht="12.75">
      <c r="A44" s="2" t="s">
        <v>9</v>
      </c>
      <c r="C44" s="3">
        <v>2494.83</v>
      </c>
      <c r="D44" s="3">
        <v>2919.98</v>
      </c>
      <c r="E44" s="3">
        <v>-425.15</v>
      </c>
      <c r="F44" s="4">
        <v>4.4913646505</v>
      </c>
      <c r="G44" s="4">
        <v>0.7838680307034736</v>
      </c>
      <c r="H44" s="4">
        <v>0.03520637163758629</v>
      </c>
    </row>
    <row r="45" spans="1:8" ht="12.75">
      <c r="A45" s="2" t="s">
        <v>9</v>
      </c>
      <c r="C45" s="3">
        <v>1214.75</v>
      </c>
      <c r="D45" s="3">
        <v>1566.96</v>
      </c>
      <c r="E45" s="3">
        <v>-352.21</v>
      </c>
      <c r="F45" s="4">
        <v>2.1868765444</v>
      </c>
      <c r="G45" s="4">
        <v>0.7570752032777359</v>
      </c>
      <c r="H45" s="4">
        <v>0.01655630004394942</v>
      </c>
    </row>
    <row r="46" spans="1:8" ht="12.75">
      <c r="A46" s="2" t="s">
        <v>9</v>
      </c>
      <c r="C46" s="3">
        <v>1062.85</v>
      </c>
      <c r="D46" s="3">
        <v>448.82</v>
      </c>
      <c r="E46" s="3">
        <v>614.03</v>
      </c>
      <c r="F46" s="4">
        <v>1.9134157111999999</v>
      </c>
      <c r="G46" s="4">
        <v>0.7341139872785444</v>
      </c>
      <c r="H46" s="4">
        <v>0.014046652370704434</v>
      </c>
    </row>
    <row r="47" spans="1:8" ht="12.75">
      <c r="A47" s="2" t="s">
        <v>9</v>
      </c>
      <c r="C47" s="3">
        <v>363.85</v>
      </c>
      <c r="D47" s="3">
        <v>70.2</v>
      </c>
      <c r="E47" s="3">
        <v>293.65</v>
      </c>
      <c r="F47" s="4">
        <v>0.6550278087</v>
      </c>
      <c r="G47" s="4">
        <v>0.732339008921286</v>
      </c>
      <c r="H47" s="4">
        <v>0.004797024162392395</v>
      </c>
    </row>
    <row r="48" spans="1:8" ht="12.75">
      <c r="A48" s="2" t="s">
        <v>9</v>
      </c>
      <c r="C48" s="3">
        <v>223.55</v>
      </c>
      <c r="D48" s="3">
        <v>37.81</v>
      </c>
      <c r="E48" s="3">
        <v>185.74</v>
      </c>
      <c r="F48" s="4">
        <v>0.40245009379999996</v>
      </c>
      <c r="G48" s="4">
        <v>0.7007600957054746</v>
      </c>
      <c r="H48" s="4">
        <v>0.0028202096624796525</v>
      </c>
    </row>
    <row r="49" spans="1:8" ht="12.75">
      <c r="A49" s="2" t="s">
        <v>9</v>
      </c>
      <c r="C49" s="3">
        <v>171.8</v>
      </c>
      <c r="D49" s="3">
        <v>31.4</v>
      </c>
      <c r="E49" s="3">
        <v>140.4</v>
      </c>
      <c r="F49" s="4">
        <v>0.3092861826</v>
      </c>
      <c r="G49" s="4">
        <v>0.7459854698280212</v>
      </c>
      <c r="H49" s="4">
        <v>0.002307229982381762</v>
      </c>
    </row>
    <row r="50" spans="1:8" ht="12.75">
      <c r="A50" s="2" t="s">
        <v>9</v>
      </c>
      <c r="C50" s="3">
        <v>114.7</v>
      </c>
      <c r="D50" s="3">
        <v>12.05</v>
      </c>
      <c r="E50" s="3">
        <v>102.65</v>
      </c>
      <c r="F50" s="4">
        <v>0.2064908332</v>
      </c>
      <c r="G50" s="4">
        <v>0.7071288728879139</v>
      </c>
      <c r="H50" s="4">
        <v>0.0014601563014240227</v>
      </c>
    </row>
    <row r="51" spans="1:8" ht="12.75">
      <c r="A51" s="2" t="s">
        <v>9</v>
      </c>
      <c r="C51" s="3">
        <v>14</v>
      </c>
      <c r="D51" s="3">
        <v>0</v>
      </c>
      <c r="E51" s="3">
        <v>14</v>
      </c>
      <c r="F51" s="4">
        <v>0.0252037634</v>
      </c>
      <c r="G51" s="4">
        <v>0.6817638543404619</v>
      </c>
      <c r="H51" s="4">
        <v>0.00017183014879469064</v>
      </c>
    </row>
    <row r="52" spans="1:8" ht="12.75">
      <c r="A52" s="2" t="s">
        <v>9</v>
      </c>
      <c r="C52" s="3">
        <v>42.25</v>
      </c>
      <c r="D52" s="3">
        <v>10</v>
      </c>
      <c r="E52" s="3">
        <v>32.25</v>
      </c>
      <c r="F52" s="4">
        <v>0.0760613574</v>
      </c>
      <c r="G52" s="4">
        <v>0.6929554133727815</v>
      </c>
      <c r="H52" s="4">
        <v>0.0005270712935881187</v>
      </c>
    </row>
    <row r="53" spans="1:8" ht="12.75">
      <c r="A53" s="2" t="s">
        <v>9</v>
      </c>
      <c r="C53" s="3">
        <v>2</v>
      </c>
      <c r="D53" s="3">
        <v>0</v>
      </c>
      <c r="E53" s="3">
        <v>2</v>
      </c>
      <c r="F53" s="4">
        <v>0.0036005376</v>
      </c>
      <c r="G53" s="4">
        <v>0.7113896732755686</v>
      </c>
      <c r="H53" s="4">
        <v>2.5613852668804002E-05</v>
      </c>
    </row>
    <row r="54" spans="1:8" ht="12.75">
      <c r="A54" s="2" t="s">
        <v>9</v>
      </c>
      <c r="C54" s="3">
        <v>1</v>
      </c>
      <c r="D54" s="3">
        <v>0</v>
      </c>
      <c r="E54" s="3">
        <v>1</v>
      </c>
      <c r="F54" s="4">
        <v>0.0018002688</v>
      </c>
      <c r="G54" s="4">
        <v>0.7477372610449202</v>
      </c>
      <c r="H54" s="4">
        <v>1.3461280616566254E-05</v>
      </c>
    </row>
    <row r="55" spans="1:8" ht="12.75">
      <c r="A55" s="2" t="s">
        <v>9</v>
      </c>
      <c r="C55" s="3">
        <v>28</v>
      </c>
      <c r="D55" s="3">
        <v>0</v>
      </c>
      <c r="E55" s="3">
        <v>28</v>
      </c>
      <c r="F55" s="4">
        <v>0.0504075268</v>
      </c>
      <c r="G55" s="4">
        <v>0.6913893606223793</v>
      </c>
      <c r="H55" s="4">
        <v>0.0003485122772480744</v>
      </c>
    </row>
    <row r="57" spans="1:6" ht="12.75">
      <c r="A57" s="5" t="s">
        <v>9</v>
      </c>
      <c r="B57" s="6" t="s">
        <v>1</v>
      </c>
      <c r="C57" s="7">
        <f>SUBTOTAL(9,C41:C55)</f>
        <v>0</v>
      </c>
      <c r="D57" s="7">
        <f>SUBTOTAL(9,D41:D55)</f>
        <v>0</v>
      </c>
      <c r="E57" s="7">
        <f>SUBTOTAL(9,E41:E55)</f>
        <v>0</v>
      </c>
      <c r="F57" s="8">
        <f>SUBTOTAL(9,F41:F55)</f>
        <v>0</v>
      </c>
    </row>
    <row r="58" spans="1:8" ht="12.75">
      <c r="A58" s="2" t="s">
        <v>10</v>
      </c>
      <c r="C58" s="3">
        <v>3563.8</v>
      </c>
      <c r="D58" s="3">
        <v>2243.6</v>
      </c>
      <c r="E58" s="3">
        <v>1320.2</v>
      </c>
      <c r="F58" s="4">
        <v>6.415798006900001</v>
      </c>
      <c r="G58" s="4">
        <v>0.5</v>
      </c>
      <c r="H58" s="4">
        <v>0.032078990034499995</v>
      </c>
    </row>
    <row r="59" spans="1:8" ht="12.75">
      <c r="A59" s="2" t="s">
        <v>10</v>
      </c>
      <c r="C59" s="3">
        <v>8631.89</v>
      </c>
      <c r="D59" s="3">
        <v>5545.6</v>
      </c>
      <c r="E59" s="3">
        <v>3086.29</v>
      </c>
      <c r="F59" s="4">
        <v>15.5397223913</v>
      </c>
      <c r="G59" s="4">
        <v>0.5316455696202529</v>
      </c>
      <c r="H59" s="4">
        <v>0.08261624562463288</v>
      </c>
    </row>
    <row r="60" spans="1:8" ht="12.75">
      <c r="A60" s="2" t="s">
        <v>10</v>
      </c>
      <c r="C60" s="3">
        <v>721.01</v>
      </c>
      <c r="D60" s="3">
        <v>330.21</v>
      </c>
      <c r="E60" s="3">
        <v>390.8</v>
      </c>
      <c r="F60" s="4">
        <v>1.2980118191</v>
      </c>
      <c r="G60" s="4">
        <v>0.5825219084712759</v>
      </c>
      <c r="H60" s="4">
        <v>0.007561203220804043</v>
      </c>
    </row>
    <row r="61" spans="1:8" ht="12.75">
      <c r="A61" s="2" t="s">
        <v>10</v>
      </c>
      <c r="C61" s="3">
        <v>376.5</v>
      </c>
      <c r="D61" s="3">
        <v>494</v>
      </c>
      <c r="E61" s="3">
        <v>-117.5</v>
      </c>
      <c r="F61" s="4">
        <v>0.6778012092</v>
      </c>
      <c r="G61" s="4">
        <v>0.5554919763780519</v>
      </c>
      <c r="H61" s="4">
        <v>0.0037651313328994148</v>
      </c>
    </row>
    <row r="62" spans="1:8" ht="12.75">
      <c r="A62" s="2" t="s">
        <v>10</v>
      </c>
      <c r="C62" s="3">
        <v>28</v>
      </c>
      <c r="D62" s="3">
        <v>24</v>
      </c>
      <c r="E62" s="3">
        <v>4</v>
      </c>
      <c r="F62" s="4">
        <v>0.0504075268</v>
      </c>
      <c r="G62" s="4">
        <v>0.4949828652360293</v>
      </c>
      <c r="H62" s="4">
        <v>0.0002495086204492593</v>
      </c>
    </row>
    <row r="64" spans="1:6" ht="12.75">
      <c r="A64" s="5" t="s">
        <v>10</v>
      </c>
      <c r="B64" s="6" t="s">
        <v>1</v>
      </c>
      <c r="C64" s="7">
        <f>SUBTOTAL(9,C58:C62)</f>
        <v>0</v>
      </c>
      <c r="D64" s="7">
        <f>SUBTOTAL(9,D58:D62)</f>
        <v>0</v>
      </c>
      <c r="E64" s="7">
        <f>SUBTOTAL(9,E58:E62)</f>
        <v>0</v>
      </c>
      <c r="F64" s="8">
        <f>SUBTOTAL(9,F58:F62)</f>
        <v>0</v>
      </c>
    </row>
    <row r="65" spans="1:8" ht="12.75">
      <c r="A65" s="2" t="s">
        <v>11</v>
      </c>
      <c r="C65" s="3">
        <v>913.05</v>
      </c>
      <c r="D65" s="3">
        <v>476.74</v>
      </c>
      <c r="E65" s="3">
        <v>436.31</v>
      </c>
      <c r="F65" s="4">
        <v>1.6437354424999997</v>
      </c>
      <c r="G65" s="4">
        <v>0.7025316455696209</v>
      </c>
      <c r="H65" s="4">
        <v>0.011547761653006337</v>
      </c>
    </row>
    <row r="66" spans="1:8" ht="12.75">
      <c r="A66" s="2" t="s">
        <v>11</v>
      </c>
      <c r="C66" s="3">
        <v>7150.36</v>
      </c>
      <c r="D66" s="3">
        <v>5302.55</v>
      </c>
      <c r="E66" s="3">
        <v>1847.81</v>
      </c>
      <c r="F66" s="4">
        <v>12.8725701321</v>
      </c>
      <c r="G66" s="4">
        <v>0.790408958130481</v>
      </c>
      <c r="H66" s="4">
        <v>0.10174594746574708</v>
      </c>
    </row>
    <row r="67" spans="1:8" ht="12.75">
      <c r="A67" s="2" t="s">
        <v>11</v>
      </c>
      <c r="C67" s="3">
        <v>2273.25</v>
      </c>
      <c r="D67" s="3">
        <v>2802.93</v>
      </c>
      <c r="E67" s="3">
        <v>-529.68</v>
      </c>
      <c r="F67" s="4">
        <v>4.0924610862</v>
      </c>
      <c r="G67" s="4">
        <v>0.6370591433882531</v>
      </c>
      <c r="H67" s="4">
        <v>0.02607139753924332</v>
      </c>
    </row>
    <row r="68" spans="1:8" ht="12.75">
      <c r="A68" s="2" t="s">
        <v>11</v>
      </c>
      <c r="C68" s="3">
        <v>56</v>
      </c>
      <c r="D68" s="3">
        <v>6.3</v>
      </c>
      <c r="E68" s="3">
        <v>49.7</v>
      </c>
      <c r="F68" s="4">
        <v>0.1008150537</v>
      </c>
      <c r="G68" s="4">
        <v>0.6658436500208651</v>
      </c>
      <c r="H68" s="4">
        <v>0.0006712706333265754</v>
      </c>
    </row>
    <row r="69" spans="1:8" ht="12.75">
      <c r="A69" s="2" t="s">
        <v>11</v>
      </c>
      <c r="C69" s="3">
        <v>41.01</v>
      </c>
      <c r="D69" s="3">
        <v>0</v>
      </c>
      <c r="E69" s="3">
        <v>41.01</v>
      </c>
      <c r="F69" s="4">
        <v>0.0738290241</v>
      </c>
      <c r="G69" s="4">
        <v>0.6590909090909082</v>
      </c>
      <c r="H69" s="4">
        <v>0.00048660038611363565</v>
      </c>
    </row>
    <row r="70" spans="1:8" ht="12.75">
      <c r="A70" s="2" t="s">
        <v>11</v>
      </c>
      <c r="C70" s="3">
        <v>32</v>
      </c>
      <c r="D70" s="3">
        <v>0</v>
      </c>
      <c r="E70" s="3">
        <v>32</v>
      </c>
      <c r="F70" s="4">
        <v>0.0576086021</v>
      </c>
      <c r="G70" s="4">
        <v>0.6500314601580415</v>
      </c>
      <c r="H70" s="4">
        <v>0.0003744740374072661</v>
      </c>
    </row>
    <row r="72" spans="1:6" ht="12.75">
      <c r="A72" s="5" t="s">
        <v>11</v>
      </c>
      <c r="B72" s="6" t="s">
        <v>1</v>
      </c>
      <c r="C72" s="7">
        <f>SUBTOTAL(9,C65:C70)</f>
        <v>0</v>
      </c>
      <c r="D72" s="7">
        <f>SUBTOTAL(9,D65:D70)</f>
        <v>0</v>
      </c>
      <c r="E72" s="7">
        <f>SUBTOTAL(9,E65:E70)</f>
        <v>0</v>
      </c>
      <c r="F72" s="8">
        <f>SUBTOTAL(9,F65:F70)</f>
        <v>0</v>
      </c>
    </row>
    <row r="73" spans="1:8" ht="12.75">
      <c r="A73" s="2" t="s">
        <v>12</v>
      </c>
      <c r="C73" s="3">
        <v>460</v>
      </c>
      <c r="D73" s="3">
        <v>350</v>
      </c>
      <c r="E73" s="3">
        <v>110</v>
      </c>
      <c r="F73" s="4">
        <v>0.8281236554</v>
      </c>
      <c r="G73" s="4">
        <v>-0.016215158454870204</v>
      </c>
      <c r="H73" s="4">
        <v>-0.00013428156292537332</v>
      </c>
    </row>
    <row r="75" spans="1:6" ht="12.75">
      <c r="A75" s="5" t="s">
        <v>12</v>
      </c>
      <c r="B75" s="6" t="s">
        <v>1</v>
      </c>
      <c r="C75" s="7">
        <f>SUBTOTAL(9,C73:C73)</f>
        <v>0</v>
      </c>
      <c r="D75" s="7">
        <f>SUBTOTAL(9,D73:D73)</f>
        <v>0</v>
      </c>
      <c r="E75" s="7">
        <f>SUBTOTAL(9,E73:E73)</f>
        <v>0</v>
      </c>
      <c r="F75" s="8">
        <f>SUBTOTAL(9,F73:F73)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