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<sst xmlns="http://schemas.openxmlformats.org/spreadsheetml/2006/main" count="79" uniqueCount="15">
  <si>
    <t>20 SPOT</t>
  </si>
  <si>
    <t>Totals:</t>
  </si>
  <si>
    <t>5 SPOT</t>
  </si>
  <si>
    <t>BEST BET</t>
  </si>
  <si>
    <t>BOTTOM S</t>
  </si>
  <si>
    <t>EDGE S</t>
  </si>
  <si>
    <t>LEFT S</t>
  </si>
  <si>
    <t>MEAN GR</t>
  </si>
  <si>
    <t>MONEYBAL</t>
  </si>
  <si>
    <t>PENNY</t>
  </si>
  <si>
    <t>PENY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</si>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</sst>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420</v>
      </c>
      <c r="D1" s="3">
        <v>248</v>
      </c>
      <c r="E1" s="3">
        <v>172</v>
      </c>
      <c r="F1" s="4">
        <v>0.394856004</v>
      </c>
      <c r="G1" s="4">
        <v>0.3876072751075844</v>
      </c>
      <c r="H1" s="4">
        <v>0.0015304905977030947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759.25</v>
      </c>
      <c r="D4" s="3">
        <v>1107.6</v>
      </c>
      <c r="E4" s="3">
        <v>-348.35</v>
      </c>
      <c r="F4" s="4">
        <v>0.7137962406</v>
      </c>
      <c r="G4" s="4">
        <v>0.796481999013645</v>
      </c>
      <c r="H4" s="4">
        <v>0.00568525856601513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26.75</v>
      </c>
      <c r="D7" s="3">
        <v>25.19</v>
      </c>
      <c r="E7" s="3">
        <v>1.56</v>
      </c>
      <c r="F7" s="4">
        <v>0.0251485669</v>
      </c>
      <c r="G7" s="4">
        <v>0.672151898734178</v>
      </c>
      <c r="H7" s="4">
        <v>0.00016903656992278495</v>
      </c>
    </row>
    <row r="8" spans="1:8" ht="12.75">
      <c r="A8" s="2" t="s">
        <v>3</v>
      </c>
      <c r="C8" s="3">
        <v>61.85</v>
      </c>
      <c r="D8" s="3">
        <v>0</v>
      </c>
      <c r="E8" s="3">
        <v>61.85</v>
      </c>
      <c r="F8" s="4">
        <v>0.0581472473</v>
      </c>
      <c r="G8" s="4">
        <v>0.6906523855890931</v>
      </c>
      <c r="H8" s="4">
        <v>0.00040159535063183957</v>
      </c>
    </row>
    <row r="9" spans="1:8" ht="12.75">
      <c r="A9" s="2" t="s">
        <v>3</v>
      </c>
      <c r="C9" s="3">
        <v>34.3</v>
      </c>
      <c r="D9" s="3">
        <v>4.96</v>
      </c>
      <c r="E9" s="3">
        <v>29.34</v>
      </c>
      <c r="F9" s="4">
        <v>0.0322465737</v>
      </c>
      <c r="G9" s="4">
        <v>0.6861473969068895</v>
      </c>
      <c r="H9" s="4">
        <v>0.00022125902603421167</v>
      </c>
    </row>
    <row r="10" spans="1:8" ht="12.75">
      <c r="A10" s="2" t="s">
        <v>3</v>
      </c>
      <c r="C10" s="3">
        <v>106.75</v>
      </c>
      <c r="D10" s="3">
        <v>162.97</v>
      </c>
      <c r="E10" s="3">
        <v>-56.22</v>
      </c>
      <c r="F10" s="4">
        <v>0.1003592344</v>
      </c>
      <c r="G10" s="4">
        <v>0.6826856687616172</v>
      </c>
      <c r="H10" s="4">
        <v>0.000685138110527679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270</v>
      </c>
      <c r="D13" s="3">
        <v>250</v>
      </c>
      <c r="E13" s="3">
        <v>20</v>
      </c>
      <c r="F13" s="4">
        <v>0.2538360026</v>
      </c>
      <c r="G13" s="4">
        <v>-0.016215158454870204</v>
      </c>
      <c r="H13" s="4">
        <v>-4.1159910037098464E-05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130</v>
      </c>
      <c r="D16" s="3">
        <v>99</v>
      </c>
      <c r="E16" s="3">
        <v>31</v>
      </c>
      <c r="F16" s="4">
        <v>0.1222173346</v>
      </c>
      <c r="G16" s="4">
        <v>0.3627857083204188</v>
      </c>
      <c r="H16" s="4">
        <v>0.0004433870230189463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2</v>
      </c>
      <c r="D19" s="3">
        <v>4</v>
      </c>
      <c r="E19" s="3">
        <v>-2</v>
      </c>
      <c r="F19" s="4">
        <v>0.0018802667</v>
      </c>
      <c r="G19" s="4">
        <v>0.7967569683090258</v>
      </c>
      <c r="H19" s="4">
        <v>1.4981155955044171E-05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762.25</v>
      </c>
      <c r="D22" s="3">
        <v>646.75</v>
      </c>
      <c r="E22" s="3">
        <v>115.5</v>
      </c>
      <c r="F22" s="4">
        <v>0.7166166406</v>
      </c>
      <c r="G22" s="4">
        <v>0.9454113924050636</v>
      </c>
      <c r="H22" s="4">
        <v>0.00677497536010285</v>
      </c>
    </row>
    <row r="23" spans="1:8" ht="12.75">
      <c r="A23" s="2" t="s">
        <v>7</v>
      </c>
      <c r="C23" s="3">
        <v>837.25</v>
      </c>
      <c r="D23" s="3">
        <v>747</v>
      </c>
      <c r="E23" s="3">
        <v>90.25</v>
      </c>
      <c r="F23" s="4">
        <v>0.7871266413</v>
      </c>
      <c r="G23" s="4">
        <v>0.9511927945472248</v>
      </c>
      <c r="H23" s="4">
        <v>0.007487091896007182</v>
      </c>
    </row>
    <row r="24" spans="1:8" ht="12.75">
      <c r="A24" s="2" t="s">
        <v>7</v>
      </c>
      <c r="C24" s="3">
        <v>1007.75</v>
      </c>
      <c r="D24" s="3">
        <v>991.5</v>
      </c>
      <c r="E24" s="3">
        <v>16.25</v>
      </c>
      <c r="F24" s="4">
        <v>0.9474193763</v>
      </c>
      <c r="G24" s="4">
        <v>0.9462373069968002</v>
      </c>
      <c r="H24" s="4">
        <v>0.008964835592267</v>
      </c>
    </row>
    <row r="25" spans="1:8" ht="12.75">
      <c r="A25" s="2" t="s">
        <v>7</v>
      </c>
      <c r="C25" s="3">
        <v>532.5</v>
      </c>
      <c r="D25" s="3">
        <v>322</v>
      </c>
      <c r="E25" s="3">
        <v>210.5</v>
      </c>
      <c r="F25" s="4">
        <v>0.5006210051</v>
      </c>
      <c r="G25" s="4">
        <v>0.9435011191340306</v>
      </c>
      <c r="H25" s="4">
        <v>0.004723364785738531</v>
      </c>
    </row>
    <row r="26" spans="1:8" ht="12.75">
      <c r="A26" s="2" t="s">
        <v>7</v>
      </c>
      <c r="C26" s="3">
        <v>1165.75</v>
      </c>
      <c r="D26" s="3">
        <v>534.8</v>
      </c>
      <c r="E26" s="3">
        <v>630.95</v>
      </c>
      <c r="F26" s="4">
        <v>1.0959604445</v>
      </c>
      <c r="G26" s="4">
        <v>0.9431227000847254</v>
      </c>
      <c r="H26" s="4">
        <v>0.010336251736028956</v>
      </c>
    </row>
    <row r="27" spans="1:8" ht="12.75">
      <c r="A27" s="2" t="s">
        <v>7</v>
      </c>
      <c r="C27" s="3">
        <v>71</v>
      </c>
      <c r="D27" s="3">
        <v>360.75</v>
      </c>
      <c r="E27" s="3">
        <v>-289.75</v>
      </c>
      <c r="F27" s="4">
        <v>0.0667494673</v>
      </c>
      <c r="G27" s="4">
        <v>0.9427969695374759</v>
      </c>
      <c r="H27" s="4">
        <v>0.0006293119548868085</v>
      </c>
    </row>
    <row r="28" spans="1:8" ht="12.75">
      <c r="A28" s="2" t="s">
        <v>7</v>
      </c>
      <c r="C28" s="3">
        <v>91.5</v>
      </c>
      <c r="D28" s="3">
        <v>66</v>
      </c>
      <c r="E28" s="3">
        <v>25.5</v>
      </c>
      <c r="F28" s="4">
        <v>0.0860222009</v>
      </c>
      <c r="G28" s="4">
        <v>0.940825314043625</v>
      </c>
      <c r="H28" s="4">
        <v>0.0008093186417646631</v>
      </c>
    </row>
    <row r="29" spans="1:8" ht="12.75">
      <c r="A29" s="2" t="s">
        <v>7</v>
      </c>
      <c r="C29" s="3">
        <v>275.5</v>
      </c>
      <c r="D29" s="3">
        <v>81</v>
      </c>
      <c r="E29" s="3">
        <v>194.5</v>
      </c>
      <c r="F29" s="4">
        <v>0.259006736</v>
      </c>
      <c r="G29" s="4">
        <v>0.9429445478951287</v>
      </c>
      <c r="H29" s="4">
        <v>0.0024422898957931296</v>
      </c>
    </row>
    <row r="30" spans="1:8" ht="12.75">
      <c r="A30" s="2" t="s">
        <v>7</v>
      </c>
      <c r="C30" s="3">
        <v>36.25</v>
      </c>
      <c r="D30" s="3">
        <v>45.75</v>
      </c>
      <c r="E30" s="3">
        <v>-9.5</v>
      </c>
      <c r="F30" s="4">
        <v>0.0340798337</v>
      </c>
      <c r="G30" s="4">
        <v>0.9272030128287316</v>
      </c>
      <c r="H30" s="4">
        <v>0.00031598924483342136</v>
      </c>
    </row>
    <row r="31" spans="1:8" ht="12.75">
      <c r="A31" s="2" t="s">
        <v>7</v>
      </c>
      <c r="C31" s="3">
        <v>58.75</v>
      </c>
      <c r="D31" s="3">
        <v>16</v>
      </c>
      <c r="E31" s="3">
        <v>42.75</v>
      </c>
      <c r="F31" s="4">
        <v>0.05523283389999999</v>
      </c>
      <c r="G31" s="4">
        <v>0.9369911608299065</v>
      </c>
      <c r="H31" s="4">
        <v>0.0005175267715188641</v>
      </c>
    </row>
    <row r="32" spans="1:8" ht="12.75">
      <c r="A32" s="2" t="s">
        <v>7</v>
      </c>
      <c r="C32" s="3">
        <v>26.75</v>
      </c>
      <c r="D32" s="3">
        <v>6</v>
      </c>
      <c r="E32" s="3">
        <v>20.75</v>
      </c>
      <c r="F32" s="4">
        <v>0.0251485669</v>
      </c>
      <c r="G32" s="4">
        <v>0.9357834556859871</v>
      </c>
      <c r="H32" s="4">
        <v>0.00023533612839232227</v>
      </c>
    </row>
    <row r="34" spans="1:6" ht="12.75">
      <c r="A34" s="5" t="s">
        <v>7</v>
      </c>
      <c r="B34" s="6" t="s">
        <v>1</v>
      </c>
      <c r="C34" s="7">
        <f>SUBTOTAL(9,C22:C32)</f>
        <v>0</v>
      </c>
      <c r="D34" s="7">
        <f>SUBTOTAL(9,D22:D32)</f>
        <v>0</v>
      </c>
      <c r="E34" s="7">
        <f>SUBTOTAL(9,E22:E32)</f>
        <v>0</v>
      </c>
      <c r="F34" s="8">
        <f>SUBTOTAL(9,F22:F32)</f>
        <v>0</v>
      </c>
    </row>
    <row r="35" spans="1:8" ht="12.75">
      <c r="A35" s="2" t="s">
        <v>8</v>
      </c>
      <c r="C35" s="3">
        <v>1247.25</v>
      </c>
      <c r="D35" s="3">
        <v>1711.2</v>
      </c>
      <c r="E35" s="3">
        <v>-463.95</v>
      </c>
      <c r="F35" s="4">
        <v>1.1725813119</v>
      </c>
      <c r="G35" s="4">
        <v>0.4491742434780408</v>
      </c>
      <c r="H35" s="4">
        <v>0.00526693323689171</v>
      </c>
    </row>
    <row r="36" spans="1:8" ht="12.75">
      <c r="A36" s="2" t="s">
        <v>8</v>
      </c>
      <c r="C36" s="3">
        <v>77.5</v>
      </c>
      <c r="D36" s="3">
        <v>0</v>
      </c>
      <c r="E36" s="3">
        <v>77.5</v>
      </c>
      <c r="F36" s="4">
        <v>0.0728603341</v>
      </c>
      <c r="G36" s="4">
        <v>0.5851774807471019</v>
      </c>
      <c r="H36" s="4">
        <v>0.0004263622675503015</v>
      </c>
    </row>
    <row r="38" spans="1:6" ht="12.75">
      <c r="A38" s="5" t="s">
        <v>8</v>
      </c>
      <c r="B38" s="6" t="s">
        <v>1</v>
      </c>
      <c r="C38" s="7">
        <f>SUBTOTAL(9,C35:C36)</f>
        <v>0</v>
      </c>
      <c r="D38" s="7">
        <f>SUBTOTAL(9,D35:D36)</f>
        <v>0</v>
      </c>
      <c r="E38" s="7">
        <f>SUBTOTAL(9,E35:E36)</f>
        <v>0</v>
      </c>
      <c r="F38" s="8">
        <f>SUBTOTAL(9,F35:F36)</f>
        <v>0</v>
      </c>
    </row>
    <row r="39" spans="1:8" ht="12.75">
      <c r="A39" s="2" t="s">
        <v>9</v>
      </c>
      <c r="C39" s="3">
        <v>8738.1</v>
      </c>
      <c r="D39" s="3">
        <v>2715</v>
      </c>
      <c r="E39" s="3">
        <v>6023.1</v>
      </c>
      <c r="F39" s="4">
        <v>8.2149791634</v>
      </c>
      <c r="G39" s="4">
        <v>0.996752488111947</v>
      </c>
      <c r="H39" s="4">
        <v>0.08188300920906753</v>
      </c>
    </row>
    <row r="41" spans="1:6" ht="12.75">
      <c r="A41" s="5" t="s">
        <v>9</v>
      </c>
      <c r="B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  <row r="42" spans="1:8" ht="12.75">
      <c r="A42" s="2" t="s">
        <v>10</v>
      </c>
      <c r="C42" s="3">
        <v>1136.02</v>
      </c>
      <c r="D42" s="3">
        <v>2120</v>
      </c>
      <c r="E42" s="3">
        <v>-983.98</v>
      </c>
      <c r="F42" s="4">
        <v>1.0680102802</v>
      </c>
      <c r="G42" s="4">
        <v>0.996752488111947</v>
      </c>
      <c r="H42" s="4">
        <v>0.010645419041184876</v>
      </c>
    </row>
    <row r="44" spans="1:6" ht="12.75">
      <c r="A44" s="5" t="s">
        <v>10</v>
      </c>
      <c r="B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  <row r="45" spans="1:8" ht="12.75">
      <c r="A45" s="2" t="s">
        <v>11</v>
      </c>
      <c r="C45" s="3">
        <v>2149.25</v>
      </c>
      <c r="D45" s="3">
        <v>2302.5</v>
      </c>
      <c r="E45" s="3">
        <v>-153.25</v>
      </c>
      <c r="F45" s="4">
        <v>2.0205815872</v>
      </c>
      <c r="G45" s="4">
        <v>0.75</v>
      </c>
      <c r="H45" s="4">
        <v>0.015154361904000001</v>
      </c>
    </row>
    <row r="46" spans="1:8" ht="12.75">
      <c r="A46" s="2" t="s">
        <v>11</v>
      </c>
      <c r="C46" s="3">
        <v>3356.1</v>
      </c>
      <c r="D46" s="3">
        <v>2599.35</v>
      </c>
      <c r="E46" s="3">
        <v>756.75</v>
      </c>
      <c r="F46" s="4">
        <v>3.155181512</v>
      </c>
      <c r="G46" s="4">
        <v>0.781645569620253</v>
      </c>
      <c r="H46" s="4">
        <v>0.024662336502025303</v>
      </c>
    </row>
    <row r="47" spans="1:8" ht="12.75">
      <c r="A47" s="2" t="s">
        <v>11</v>
      </c>
      <c r="C47" s="3">
        <v>2718.3</v>
      </c>
      <c r="D47" s="3">
        <v>1476.43</v>
      </c>
      <c r="E47" s="3">
        <v>1241.87</v>
      </c>
      <c r="F47" s="4">
        <v>2.5555644659</v>
      </c>
      <c r="G47" s="4">
        <v>0.7631450827653354</v>
      </c>
      <c r="H47" s="4">
        <v>0.019502664558414054</v>
      </c>
    </row>
    <row r="48" spans="1:8" ht="12.75">
      <c r="A48" s="2" t="s">
        <v>11</v>
      </c>
      <c r="C48" s="3">
        <v>1271.2</v>
      </c>
      <c r="D48" s="3">
        <v>873.93</v>
      </c>
      <c r="E48" s="3">
        <v>397.27</v>
      </c>
      <c r="F48" s="4">
        <v>1.1950975055</v>
      </c>
      <c r="G48" s="4">
        <v>0.7838680307034736</v>
      </c>
      <c r="H48" s="4">
        <v>0.009367987281349186</v>
      </c>
    </row>
    <row r="49" spans="1:8" ht="12.75">
      <c r="A49" s="2" t="s">
        <v>11</v>
      </c>
      <c r="C49" s="3">
        <v>1070.2</v>
      </c>
      <c r="D49" s="3">
        <v>967.25</v>
      </c>
      <c r="E49" s="3">
        <v>102.95</v>
      </c>
      <c r="F49" s="4">
        <v>1.0061307035</v>
      </c>
      <c r="G49" s="4">
        <v>0.7570752032777359</v>
      </c>
      <c r="H49" s="4">
        <v>0.007617166068762337</v>
      </c>
    </row>
    <row r="50" spans="1:8" ht="12.75">
      <c r="A50" s="2" t="s">
        <v>11</v>
      </c>
      <c r="C50" s="3">
        <v>1034.1</v>
      </c>
      <c r="D50" s="3">
        <v>448.76</v>
      </c>
      <c r="E50" s="3">
        <v>585.34</v>
      </c>
      <c r="F50" s="4">
        <v>0.9721918899</v>
      </c>
      <c r="G50" s="4">
        <v>0.7341139872785444</v>
      </c>
      <c r="H50" s="4">
        <v>0.007136996646943525</v>
      </c>
    </row>
    <row r="51" spans="1:8" ht="12.75">
      <c r="A51" s="2" t="s">
        <v>11</v>
      </c>
      <c r="C51" s="3">
        <v>220.46</v>
      </c>
      <c r="D51" s="3">
        <v>51.94</v>
      </c>
      <c r="E51" s="3">
        <v>168.52</v>
      </c>
      <c r="F51" s="4">
        <v>0.2072617968</v>
      </c>
      <c r="G51" s="4">
        <v>0.732339008921286</v>
      </c>
      <c r="H51" s="4">
        <v>0.0015178589885575698</v>
      </c>
    </row>
    <row r="52" spans="1:8" ht="12.75">
      <c r="A52" s="2" t="s">
        <v>11</v>
      </c>
      <c r="C52" s="3">
        <v>218.95</v>
      </c>
      <c r="D52" s="3">
        <v>33.12</v>
      </c>
      <c r="E52" s="3">
        <v>185.83</v>
      </c>
      <c r="F52" s="4">
        <v>0.20584219539999998</v>
      </c>
      <c r="G52" s="4">
        <v>0.7007600957054746</v>
      </c>
      <c r="H52" s="4">
        <v>0.0014424599654872903</v>
      </c>
    </row>
    <row r="53" spans="1:8" ht="12.75">
      <c r="A53" s="2" t="s">
        <v>11</v>
      </c>
      <c r="C53" s="3">
        <v>43.85</v>
      </c>
      <c r="D53" s="3">
        <v>4</v>
      </c>
      <c r="E53" s="3">
        <v>39.85</v>
      </c>
      <c r="F53" s="4">
        <v>0.0412248471</v>
      </c>
      <c r="G53" s="4">
        <v>0.7459854698280212</v>
      </c>
      <c r="H53" s="4">
        <v>0.00030753136932481844</v>
      </c>
    </row>
    <row r="54" spans="1:8" ht="12.75">
      <c r="A54" s="2" t="s">
        <v>11</v>
      </c>
      <c r="C54" s="3">
        <v>90.4</v>
      </c>
      <c r="D54" s="3">
        <v>1.1</v>
      </c>
      <c r="E54" s="3">
        <v>89.3</v>
      </c>
      <c r="F54" s="4">
        <v>0.0849880542</v>
      </c>
      <c r="G54" s="4">
        <v>0.7071288728879139</v>
      </c>
      <c r="H54" s="4">
        <v>0.0006009750697538297</v>
      </c>
    </row>
    <row r="55" spans="1:8" ht="12.75">
      <c r="A55" s="2" t="s">
        <v>11</v>
      </c>
      <c r="C55" s="3">
        <v>19.25</v>
      </c>
      <c r="D55" s="3">
        <v>0</v>
      </c>
      <c r="E55" s="3">
        <v>19.25</v>
      </c>
      <c r="F55" s="4">
        <v>0.0180975669</v>
      </c>
      <c r="G55" s="4">
        <v>0.6817638543404619</v>
      </c>
      <c r="H55" s="4">
        <v>0.00012338266963928367</v>
      </c>
    </row>
    <row r="56" spans="1:8" ht="12.75">
      <c r="A56" s="2" t="s">
        <v>11</v>
      </c>
      <c r="C56" s="3">
        <v>9.05</v>
      </c>
      <c r="D56" s="3">
        <v>0</v>
      </c>
      <c r="E56" s="3">
        <v>9.05</v>
      </c>
      <c r="F56" s="4">
        <v>0.0085082068</v>
      </c>
      <c r="G56" s="4">
        <v>0.6929554133727815</v>
      </c>
      <c r="H56" s="4">
        <v>5.895807960155109E-05</v>
      </c>
    </row>
    <row r="57" spans="1:8" ht="12.75">
      <c r="A57" s="2" t="s">
        <v>11</v>
      </c>
      <c r="C57" s="3">
        <v>2.5</v>
      </c>
      <c r="D57" s="3">
        <v>1.5</v>
      </c>
      <c r="E57" s="3">
        <v>1</v>
      </c>
      <c r="F57" s="4">
        <v>0.0023503334</v>
      </c>
      <c r="G57" s="4">
        <v>0.7113896732755686</v>
      </c>
      <c r="H57" s="4">
        <v>1.6720029095146566E-05</v>
      </c>
    </row>
    <row r="58" spans="1:8" ht="12.75">
      <c r="A58" s="2" t="s">
        <v>11</v>
      </c>
      <c r="C58" s="3">
        <v>1.25</v>
      </c>
      <c r="D58" s="3">
        <v>0.5</v>
      </c>
      <c r="E58" s="3">
        <v>0.75</v>
      </c>
      <c r="F58" s="4">
        <v>0.0011751667</v>
      </c>
      <c r="G58" s="4">
        <v>0.7477372610449202</v>
      </c>
      <c r="H58" s="4">
        <v>8.787159295291975E-06</v>
      </c>
    </row>
    <row r="59" spans="1:8" ht="12.75">
      <c r="A59" s="2" t="s">
        <v>11</v>
      </c>
      <c r="C59" s="3">
        <v>17.25</v>
      </c>
      <c r="D59" s="3">
        <v>7.5</v>
      </c>
      <c r="E59" s="3">
        <v>9.75</v>
      </c>
      <c r="F59" s="4">
        <v>0.0162173002</v>
      </c>
      <c r="G59" s="4">
        <v>0.6913893606223793</v>
      </c>
      <c r="H59" s="4">
        <v>0.00011212468816299183</v>
      </c>
    </row>
    <row r="61" spans="1:6" ht="12.75">
      <c r="A61" s="5" t="s">
        <v>11</v>
      </c>
      <c r="B61" s="6" t="s">
        <v>1</v>
      </c>
      <c r="C61" s="7">
        <f>SUBTOTAL(9,C45:C59)</f>
        <v>0</v>
      </c>
      <c r="D61" s="7">
        <f>SUBTOTAL(9,D45:D59)</f>
        <v>0</v>
      </c>
      <c r="E61" s="7">
        <f>SUBTOTAL(9,E45:E59)</f>
        <v>0</v>
      </c>
      <c r="F61" s="8">
        <f>SUBTOTAL(9,F45:F59)</f>
        <v>0</v>
      </c>
    </row>
    <row r="62" spans="1:8" ht="12.75">
      <c r="A62" s="2" t="s">
        <v>12</v>
      </c>
      <c r="C62" s="3">
        <v>16121.18</v>
      </c>
      <c r="D62" s="3">
        <v>12787.8</v>
      </c>
      <c r="E62" s="3">
        <v>3333.38</v>
      </c>
      <c r="F62" s="4">
        <v>15.1560588445</v>
      </c>
      <c r="G62" s="4">
        <v>0.5</v>
      </c>
      <c r="H62" s="4">
        <v>0.0757802942225</v>
      </c>
    </row>
    <row r="63" spans="1:8" ht="12.75">
      <c r="A63" s="2" t="s">
        <v>12</v>
      </c>
      <c r="C63" s="3">
        <v>21000.2</v>
      </c>
      <c r="D63" s="3">
        <v>13866</v>
      </c>
      <c r="E63" s="3">
        <v>7134.2</v>
      </c>
      <c r="F63" s="4">
        <v>19.742988227</v>
      </c>
      <c r="G63" s="4">
        <v>0.5316455696202529</v>
      </c>
      <c r="H63" s="4">
        <v>0.10496272221949363</v>
      </c>
    </row>
    <row r="64" spans="1:8" ht="12.75">
      <c r="A64" s="2" t="s">
        <v>12</v>
      </c>
      <c r="C64" s="3">
        <v>898.25</v>
      </c>
      <c r="D64" s="3">
        <v>878.2</v>
      </c>
      <c r="E64" s="3">
        <v>20.05</v>
      </c>
      <c r="F64" s="4">
        <v>0.8444747752</v>
      </c>
      <c r="G64" s="4">
        <v>0.5825219084712759</v>
      </c>
      <c r="H64" s="4">
        <v>0.004919250577053557</v>
      </c>
    </row>
    <row r="65" spans="1:8" ht="12.75">
      <c r="A65" s="2" t="s">
        <v>12</v>
      </c>
      <c r="C65" s="3">
        <v>523.75</v>
      </c>
      <c r="D65" s="3">
        <v>84</v>
      </c>
      <c r="E65" s="3">
        <v>439.75</v>
      </c>
      <c r="F65" s="4">
        <v>0.4923948383</v>
      </c>
      <c r="G65" s="4">
        <v>0.5554919763780519</v>
      </c>
      <c r="H65" s="4">
        <v>0.0027352138188561836</v>
      </c>
    </row>
    <row r="66" spans="1:8" ht="12.75">
      <c r="A66" s="2" t="s">
        <v>12</v>
      </c>
      <c r="C66" s="3">
        <v>72.5</v>
      </c>
      <c r="D66" s="3">
        <v>33</v>
      </c>
      <c r="E66" s="3">
        <v>39.5</v>
      </c>
      <c r="F66" s="4">
        <v>0.0681596674</v>
      </c>
      <c r="G66" s="4">
        <v>0.4949828652360293</v>
      </c>
      <c r="H66" s="4">
        <v>0.0003373786746318677</v>
      </c>
    </row>
    <row r="68" spans="1:6" ht="12.75">
      <c r="A68" s="5" t="s">
        <v>12</v>
      </c>
      <c r="B68" s="6" t="s">
        <v>1</v>
      </c>
      <c r="C68" s="7">
        <f>SUBTOTAL(9,C62:C66)</f>
        <v>0</v>
      </c>
      <c r="D68" s="7">
        <f>SUBTOTAL(9,D62:D66)</f>
        <v>0</v>
      </c>
      <c r="E68" s="7">
        <f>SUBTOTAL(9,E62:E66)</f>
        <v>0</v>
      </c>
      <c r="F68" s="8">
        <f>SUBTOTAL(9,F62:F66)</f>
        <v>0</v>
      </c>
    </row>
    <row r="69" spans="1:8" ht="12.75">
      <c r="A69" s="2" t="s">
        <v>13</v>
      </c>
      <c r="C69" s="3">
        <v>1394</v>
      </c>
      <c r="D69" s="3">
        <v>1139.95</v>
      </c>
      <c r="E69" s="3">
        <v>254.05</v>
      </c>
      <c r="F69" s="4">
        <v>1.31054588</v>
      </c>
      <c r="G69" s="4">
        <v>0.7025316455696209</v>
      </c>
      <c r="H69" s="4">
        <v>0.009206999536708865</v>
      </c>
    </row>
    <row r="70" spans="1:8" ht="12.75">
      <c r="A70" s="2" t="s">
        <v>13</v>
      </c>
      <c r="C70" s="3">
        <v>28004.15</v>
      </c>
      <c r="D70" s="3">
        <v>26819.96</v>
      </c>
      <c r="E70" s="3">
        <v>1184.19</v>
      </c>
      <c r="F70" s="4">
        <v>26.327635153799996</v>
      </c>
      <c r="G70" s="4">
        <v>0.790408958130481</v>
      </c>
      <c r="H70" s="4">
        <v>0.2080959867195448</v>
      </c>
    </row>
    <row r="71" spans="1:8" ht="12.75">
      <c r="A71" s="2" t="s">
        <v>13</v>
      </c>
      <c r="C71" s="3">
        <v>7398.33</v>
      </c>
      <c r="D71" s="3">
        <v>4848.79</v>
      </c>
      <c r="E71" s="3">
        <v>2549.54</v>
      </c>
      <c r="F71" s="4">
        <v>6.9554167146</v>
      </c>
      <c r="G71" s="4">
        <v>0.6370591433882531</v>
      </c>
      <c r="H71" s="4">
        <v>0.04431011814111414</v>
      </c>
    </row>
    <row r="72" spans="1:8" ht="12.75">
      <c r="A72" s="2" t="s">
        <v>13</v>
      </c>
      <c r="C72" s="3">
        <v>207.5</v>
      </c>
      <c r="D72" s="3">
        <v>32</v>
      </c>
      <c r="E72" s="3">
        <v>175.5</v>
      </c>
      <c r="F72" s="4">
        <v>0.1950776686</v>
      </c>
      <c r="G72" s="4">
        <v>0.6658436500208651</v>
      </c>
      <c r="H72" s="4">
        <v>0.0012989122689818472</v>
      </c>
    </row>
    <row r="73" spans="1:8" ht="12.75">
      <c r="A73" s="2" t="s">
        <v>13</v>
      </c>
      <c r="C73" s="3">
        <v>186.5</v>
      </c>
      <c r="D73" s="3">
        <v>85.82</v>
      </c>
      <c r="E73" s="3">
        <v>100.68</v>
      </c>
      <c r="F73" s="4">
        <v>0.1753348684</v>
      </c>
      <c r="G73" s="4">
        <v>0.6590909090909082</v>
      </c>
      <c r="H73" s="4">
        <v>0.0011556161780909078</v>
      </c>
    </row>
    <row r="74" spans="1:8" ht="12.75">
      <c r="A74" s="2" t="s">
        <v>13</v>
      </c>
      <c r="C74" s="3">
        <v>6</v>
      </c>
      <c r="D74" s="3">
        <v>0.99</v>
      </c>
      <c r="E74" s="3">
        <v>5.01</v>
      </c>
      <c r="F74" s="4">
        <v>0.005640800099999999</v>
      </c>
      <c r="G74" s="4">
        <v>0.6500314601580415</v>
      </c>
      <c r="H74" s="4">
        <v>3.6666975254626254E-05</v>
      </c>
    </row>
    <row r="76" spans="1:6" ht="12.75">
      <c r="A76" s="5" t="s">
        <v>13</v>
      </c>
      <c r="B76" s="6" t="s">
        <v>1</v>
      </c>
      <c r="C76" s="7">
        <f>SUBTOTAL(9,C69:C74)</f>
        <v>0</v>
      </c>
      <c r="D76" s="7">
        <f>SUBTOTAL(9,D69:D74)</f>
        <v>0</v>
      </c>
      <c r="E76" s="7">
        <f>SUBTOTAL(9,E69:E74)</f>
        <v>0</v>
      </c>
      <c r="F76" s="8">
        <f>SUBTOTAL(9,F69:F74)</f>
        <v>0</v>
      </c>
    </row>
    <row r="77" spans="1:8" ht="12.75">
      <c r="A77" s="2" t="s">
        <v>14</v>
      </c>
      <c r="C77" s="3">
        <v>458.4</v>
      </c>
      <c r="D77" s="3">
        <v>320.8</v>
      </c>
      <c r="E77" s="3">
        <v>137.6</v>
      </c>
      <c r="F77" s="4">
        <v>0.4309571244</v>
      </c>
      <c r="G77" s="4">
        <v>-0.016215158454870204</v>
      </c>
      <c r="H77" s="4">
        <v>-6.98803805940121E-05</v>
      </c>
    </row>
    <row r="79" spans="1:6" ht="12.75">
      <c r="A79" s="5" t="s">
        <v>14</v>
      </c>
      <c r="B79" s="6" t="s">
        <v>1</v>
      </c>
      <c r="C79" s="7">
        <f>SUBTOTAL(9,C77:C77)</f>
        <v>0</v>
      </c>
      <c r="D79" s="7">
        <f>SUBTOTAL(9,D77:D77)</f>
        <v>0</v>
      </c>
      <c r="E79" s="7">
        <f>SUBTOTAL(9,E77:E77)</f>
        <v>0</v>
      </c>
      <c r="F79" s="8">
        <f>SUBTOTAL(9,F77:F77)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